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2760" yWindow="495" windowWidth="28005" windowHeight="16440"/>
  </bookViews>
  <sheets>
    <sheet name="Lotto 1 - Allegato E" sheetId="2" r:id="rId1"/>
  </sheets>
  <calcPr calcId="124519"/>
</workbook>
</file>

<file path=xl/calcChain.xml><?xml version="1.0" encoding="utf-8"?>
<calcChain xmlns="http://schemas.openxmlformats.org/spreadsheetml/2006/main">
  <c r="I46" i="2"/>
  <c r="H20"/>
  <c r="I20" s="1"/>
  <c r="H19"/>
  <c r="I19" s="1"/>
  <c r="H18"/>
  <c r="I18" s="1"/>
  <c r="H26"/>
  <c r="I26" s="1"/>
  <c r="H25"/>
  <c r="I25" s="1"/>
  <c r="H24"/>
  <c r="I24" s="1"/>
  <c r="H32"/>
  <c r="I32" s="1"/>
  <c r="H31"/>
  <c r="I31" s="1"/>
  <c r="H30"/>
  <c r="I30" s="1"/>
  <c r="H43"/>
  <c r="I43" s="1"/>
  <c r="H44"/>
  <c r="I44" s="1"/>
  <c r="H37"/>
  <c r="I37" s="1"/>
  <c r="H38"/>
  <c r="I38"/>
  <c r="H42" l="1"/>
  <c r="I42" s="1"/>
  <c r="H41"/>
  <c r="I41" s="1"/>
  <c r="H40"/>
  <c r="I40" s="1"/>
  <c r="H36"/>
  <c r="I36" s="1"/>
  <c r="H35"/>
  <c r="I35" s="1"/>
  <c r="H34"/>
  <c r="I34" s="1"/>
  <c r="H29"/>
  <c r="I29" s="1"/>
  <c r="H28"/>
  <c r="I28" s="1"/>
  <c r="H23"/>
  <c r="I23" s="1"/>
  <c r="H22"/>
  <c r="I22" s="1"/>
  <c r="H17"/>
  <c r="I17" s="1"/>
  <c r="H16"/>
  <c r="I16" s="1"/>
  <c r="H39"/>
  <c r="I39" s="1"/>
  <c r="H33"/>
  <c r="I33" s="1"/>
  <c r="H27"/>
  <c r="I27" s="1"/>
  <c r="H21"/>
  <c r="I21" s="1"/>
  <c r="H15"/>
  <c r="I15" s="1"/>
  <c r="I45" l="1"/>
  <c r="H6"/>
  <c r="I6" s="1"/>
  <c r="H7"/>
  <c r="I7" s="1"/>
  <c r="H8"/>
  <c r="I8" s="1"/>
  <c r="H9"/>
  <c r="I9" s="1"/>
  <c r="H5"/>
  <c r="I5" s="1"/>
  <c r="I10" l="1"/>
</calcChain>
</file>

<file path=xl/sharedStrings.xml><?xml version="1.0" encoding="utf-8"?>
<sst xmlns="http://schemas.openxmlformats.org/spreadsheetml/2006/main" count="87" uniqueCount="65">
  <si>
    <t>Posizione</t>
  </si>
  <si>
    <t>Q.tà</t>
  </si>
  <si>
    <t>Codice Fornitore</t>
  </si>
  <si>
    <t>Codice Fabbricante</t>
  </si>
  <si>
    <t>% IVA</t>
  </si>
  <si>
    <t>ALLEGATO E - Scheda Offerta Economica</t>
  </si>
  <si>
    <t>TOTALE Sezione 1 (IVA esclusa)</t>
  </si>
  <si>
    <t>1.1</t>
  </si>
  <si>
    <t>1.2</t>
  </si>
  <si>
    <t>1.3</t>
  </si>
  <si>
    <t>1.4</t>
  </si>
  <si>
    <t>1.5</t>
  </si>
  <si>
    <t>Sezione 1 - SERVIZIO DI PERFUSIONE EXTRACORPOREA</t>
  </si>
  <si>
    <t>SUPPORTO AD ATTIVITA' DCD</t>
  </si>
  <si>
    <t>SUPPORTO AD ATTIVITA' DI TRAPIANTO FEGATO - TIPO A</t>
  </si>
  <si>
    <t>SUPPORTO AD ATTIVITA' DI TRAPIANTO FEGATO - TIPO B</t>
  </si>
  <si>
    <t>SUPPORTO ECMO - TIPO A</t>
  </si>
  <si>
    <t>SUPPORTO ECMO - TIPO B</t>
  </si>
  <si>
    <t>Prezzo unitario (€) IVA esclusa</t>
  </si>
  <si>
    <t>KIT PER ATTIVITA' DCD</t>
  </si>
  <si>
    <t>KIT PER ATTIVITA' DI TRAPIANTO FEGATO - TIPO A</t>
  </si>
  <si>
    <t>KIT PER ATTIVITA' DI TRAPIANTO FEGATO - TIPO B</t>
  </si>
  <si>
    <t>KIT PER ECMO - TIPO A</t>
  </si>
  <si>
    <t>KIT PER ECMO - TIPO B</t>
  </si>
  <si>
    <t>2.1</t>
  </si>
  <si>
    <t>2.1.1</t>
  </si>
  <si>
    <t>2.1.2</t>
  </si>
  <si>
    <t>2.1.3</t>
  </si>
  <si>
    <t>2.2</t>
  </si>
  <si>
    <t>2.3</t>
  </si>
  <si>
    <t>2.4</t>
  </si>
  <si>
    <t>2.5</t>
  </si>
  <si>
    <t>2.5.1</t>
  </si>
  <si>
    <t>2.2.1</t>
  </si>
  <si>
    <t>2.3.1</t>
  </si>
  <si>
    <t>2.4.1</t>
  </si>
  <si>
    <t>2.2.2</t>
  </si>
  <si>
    <t>2.2.3</t>
  </si>
  <si>
    <t>2.3.2</t>
  </si>
  <si>
    <t>2.3.3</t>
  </si>
  <si>
    <t>2.4.2</t>
  </si>
  <si>
    <t>2.4.3</t>
  </si>
  <si>
    <t>2.5.2</t>
  </si>
  <si>
    <t>2.5.3</t>
  </si>
  <si>
    <t>…</t>
  </si>
  <si>
    <t>Q.tà annua</t>
  </si>
  <si>
    <t>Prezzo totale annuo (€) IVA esclusa</t>
  </si>
  <si>
    <t>Prezzo totale per tre anni (€) IVA esclusa</t>
  </si>
  <si>
    <t>TOTALE Sezione 2 (IVA esclusa)</t>
  </si>
  <si>
    <t>Codice repertorio</t>
  </si>
  <si>
    <t xml:space="preserve">Apparecchiatura nella configurazione offerta </t>
  </si>
  <si>
    <t>Dispositivi medici proposti - Indicare tutte le componenti del sistema</t>
  </si>
  <si>
    <t>2.1.4</t>
  </si>
  <si>
    <t>2.2.4</t>
  </si>
  <si>
    <t>2.3.4</t>
  </si>
  <si>
    <t>2.4.4</t>
  </si>
  <si>
    <t>2.5.4</t>
  </si>
  <si>
    <t>Sezione 2 - MATERIALE DI CONSUMO FORNITO PER LE ATTIVITA' DI PERFUSIONE EXTRACORPOREA
Elencare  tutti i dispositivi inclusi nel kit indicando quantità necessarie e costo unitario. L'elenco deve essere completo, quanto non incluso e necessario sarà considerato in fornitura senza oneri aggiuntivi.</t>
  </si>
  <si>
    <t>SUPPORTO  AD ATTIVITA' CEC</t>
  </si>
  <si>
    <t>SUPPORTO ATTIVITA' ECLS</t>
  </si>
  <si>
    <t xml:space="preserve"> </t>
  </si>
  <si>
    <t>KIT</t>
  </si>
  <si>
    <t>TRATTAMENTI OPZIONALI NON COMPRESI NELLA BASE D'ASTA DA QUOTARE SUPPORTO AD ATTIVITA' CARDIOCHIRURGICO CON APPAPRECCHIATURE DI CIRCOLAZIONE EXTRACORPOREA</t>
  </si>
  <si>
    <t xml:space="preserve">TOTALE  SEZ 1+SEZ 2 BASE D'ASTA €  1.657.500,00 IVA ESCLUSA </t>
  </si>
  <si>
    <t>TOTALE DA INSERIRE SUL PORTALE</t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</si>
</sst>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#,##0.00\ &quot;€&quot;"/>
  </numFmts>
  <fonts count="38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name val="Arial"/>
      <family val="2"/>
    </font>
    <font>
      <i/>
      <sz val="12"/>
      <name val="Calibri"/>
      <family val="2"/>
    </font>
    <font>
      <sz val="16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9" fontId="21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6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6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3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4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2" fillId="25" borderId="10" xfId="0" applyFont="1" applyFill="1" applyBorder="1" applyAlignment="1" applyProtection="1">
      <alignment horizontal="center" vertical="center" wrapText="1"/>
    </xf>
    <xf numFmtId="166" fontId="32" fillId="25" borderId="10" xfId="0" applyNumberFormat="1" applyFont="1" applyFill="1" applyBorder="1" applyAlignment="1" applyProtection="1">
      <alignment horizontal="center" vertical="center" wrapText="1"/>
    </xf>
    <xf numFmtId="9" fontId="35" fillId="26" borderId="10" xfId="34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9" borderId="10" xfId="44" applyNumberFormat="1" applyFont="1" applyFill="1" applyBorder="1" applyAlignment="1" applyProtection="1">
      <alignment horizontal="left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</xf>
    <xf numFmtId="166" fontId="25" fillId="28" borderId="10" xfId="0" applyNumberFormat="1" applyFont="1" applyFill="1" applyBorder="1" applyAlignment="1" applyProtection="1">
      <alignment horizontal="center" vertical="center" wrapText="1"/>
    </xf>
    <xf numFmtId="9" fontId="31" fillId="29" borderId="10" xfId="34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right" vertical="center" wrapText="1"/>
    </xf>
    <xf numFmtId="0" fontId="24" fillId="24" borderId="14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  <protection locked="0"/>
    </xf>
    <xf numFmtId="0" fontId="25" fillId="27" borderId="15" xfId="0" applyFont="1" applyFill="1" applyBorder="1" applyAlignment="1" applyProtection="1">
      <alignment horizontal="center" vertical="center" wrapText="1"/>
      <protection locked="0"/>
    </xf>
    <xf numFmtId="0" fontId="30" fillId="26" borderId="13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5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166" fontId="27" fillId="27" borderId="14" xfId="0" applyNumberFormat="1" applyFont="1" applyFill="1" applyBorder="1" applyAlignment="1" applyProtection="1">
      <alignment horizontal="center" vertical="center" wrapText="1"/>
      <protection locked="0"/>
    </xf>
    <xf numFmtId="166" fontId="27" fillId="27" borderId="15" xfId="0" applyNumberFormat="1" applyFont="1" applyFill="1" applyBorder="1" applyAlignment="1" applyProtection="1">
      <alignment horizontal="center"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uro 2" xfId="29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topLeftCell="A25" zoomScale="70" zoomScaleNormal="70" zoomScaleSheetLayoutView="85" workbookViewId="0">
      <selection activeCell="H15" sqref="H15"/>
    </sheetView>
  </sheetViews>
  <sheetFormatPr defaultRowHeight="15.75"/>
  <cols>
    <col min="1" max="1" width="11" style="1" customWidth="1"/>
    <col min="2" max="4" width="21.7109375" style="1" customWidth="1"/>
    <col min="5" max="5" width="60.85546875" style="1" customWidth="1"/>
    <col min="6" max="6" width="33.5703125" style="1" customWidth="1"/>
    <col min="7" max="7" width="58.85546875" style="1" customWidth="1"/>
    <col min="8" max="9" width="32" style="5" customWidth="1"/>
    <col min="10" max="10" width="28.85546875" style="5" customWidth="1"/>
    <col min="11" max="11" width="27.28515625" style="1" customWidth="1"/>
    <col min="12" max="16384" width="9.140625" style="1"/>
  </cols>
  <sheetData>
    <row r="1" spans="1:10" ht="39.950000000000003" customHeight="1">
      <c r="A1" s="36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9" customFormat="1" ht="14.25" customHeigh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25.5" customHeight="1">
      <c r="A3" s="38" t="s">
        <v>12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s="12" customFormat="1" ht="25.5" customHeight="1">
      <c r="A4" s="10" t="s">
        <v>0</v>
      </c>
      <c r="B4" s="10" t="s">
        <v>3</v>
      </c>
      <c r="C4" s="10" t="s">
        <v>2</v>
      </c>
      <c r="D4" s="44" t="s">
        <v>50</v>
      </c>
      <c r="E4" s="45"/>
      <c r="F4" s="10" t="s">
        <v>18</v>
      </c>
      <c r="G4" s="10" t="s">
        <v>45</v>
      </c>
      <c r="H4" s="10" t="s">
        <v>46</v>
      </c>
      <c r="I4" s="10" t="s">
        <v>47</v>
      </c>
      <c r="J4" s="10" t="s">
        <v>4</v>
      </c>
    </row>
    <row r="5" spans="1:10" s="18" customFormat="1" ht="25.5" customHeight="1">
      <c r="A5" s="13" t="s">
        <v>7</v>
      </c>
      <c r="B5" s="14"/>
      <c r="C5" s="14"/>
      <c r="D5" s="46" t="s">
        <v>13</v>
      </c>
      <c r="E5" s="47"/>
      <c r="F5" s="14"/>
      <c r="G5" s="15">
        <v>35</v>
      </c>
      <c r="H5" s="16">
        <f>F5*G5</f>
        <v>0</v>
      </c>
      <c r="I5" s="16">
        <f>H5*3</f>
        <v>0</v>
      </c>
      <c r="J5" s="17"/>
    </row>
    <row r="6" spans="1:10" s="18" customFormat="1" ht="25.5" customHeight="1">
      <c r="A6" s="13" t="s">
        <v>8</v>
      </c>
      <c r="B6" s="14"/>
      <c r="C6" s="14"/>
      <c r="D6" s="46" t="s">
        <v>14</v>
      </c>
      <c r="E6" s="47"/>
      <c r="F6" s="14"/>
      <c r="G6" s="15">
        <v>20</v>
      </c>
      <c r="H6" s="16">
        <f>F6*G6</f>
        <v>0</v>
      </c>
      <c r="I6" s="16">
        <f t="shared" ref="I6:I9" si="0">H6*3</f>
        <v>0</v>
      </c>
      <c r="J6" s="17"/>
    </row>
    <row r="7" spans="1:10" s="18" customFormat="1" ht="25.5" customHeight="1">
      <c r="A7" s="13" t="s">
        <v>9</v>
      </c>
      <c r="B7" s="14"/>
      <c r="C7" s="14"/>
      <c r="D7" s="46" t="s">
        <v>15</v>
      </c>
      <c r="E7" s="47"/>
      <c r="F7" s="14"/>
      <c r="G7" s="15">
        <v>25</v>
      </c>
      <c r="H7" s="16">
        <f>F7*G7</f>
        <v>0</v>
      </c>
      <c r="I7" s="16">
        <f t="shared" si="0"/>
        <v>0</v>
      </c>
      <c r="J7" s="17"/>
    </row>
    <row r="8" spans="1:10" s="18" customFormat="1" ht="25.5" customHeight="1">
      <c r="A8" s="13" t="s">
        <v>10</v>
      </c>
      <c r="B8" s="14"/>
      <c r="C8" s="14"/>
      <c r="D8" s="46" t="s">
        <v>16</v>
      </c>
      <c r="E8" s="47"/>
      <c r="F8" s="14"/>
      <c r="G8" s="15">
        <v>5</v>
      </c>
      <c r="H8" s="16">
        <f>F8*G8</f>
        <v>0</v>
      </c>
      <c r="I8" s="16">
        <f t="shared" si="0"/>
        <v>0</v>
      </c>
      <c r="J8" s="17"/>
    </row>
    <row r="9" spans="1:10" s="18" customFormat="1" ht="25.5" customHeight="1">
      <c r="A9" s="13" t="s">
        <v>11</v>
      </c>
      <c r="B9" s="14"/>
      <c r="C9" s="14"/>
      <c r="D9" s="46" t="s">
        <v>17</v>
      </c>
      <c r="E9" s="47"/>
      <c r="F9" s="14"/>
      <c r="G9" s="15">
        <v>5</v>
      </c>
      <c r="H9" s="16">
        <f>F9*G9</f>
        <v>0</v>
      </c>
      <c r="I9" s="16">
        <f t="shared" si="0"/>
        <v>0</v>
      </c>
      <c r="J9" s="17"/>
    </row>
    <row r="10" spans="1:10" s="3" customFormat="1" ht="25.5" customHeight="1">
      <c r="A10" s="41" t="s">
        <v>6</v>
      </c>
      <c r="B10" s="42"/>
      <c r="C10" s="42"/>
      <c r="D10" s="42"/>
      <c r="E10" s="42"/>
      <c r="F10" s="42"/>
      <c r="G10" s="42"/>
      <c r="H10" s="43"/>
      <c r="I10" s="11">
        <f>SUM(I5:I9)</f>
        <v>0</v>
      </c>
      <c r="J10" s="6"/>
    </row>
    <row r="11" spans="1:10" ht="2.25" customHeight="1"/>
    <row r="12" spans="1:10" ht="25.5" hidden="1" customHeight="1">
      <c r="B12" s="3"/>
      <c r="C12" s="4"/>
      <c r="D12" s="4"/>
      <c r="E12" s="4"/>
    </row>
    <row r="13" spans="1:10" ht="74.25" customHeight="1">
      <c r="A13" s="38" t="s">
        <v>57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25.5" customHeight="1">
      <c r="A14" s="10" t="s">
        <v>0</v>
      </c>
      <c r="B14" s="10" t="s">
        <v>3</v>
      </c>
      <c r="C14" s="10" t="s">
        <v>2</v>
      </c>
      <c r="D14" s="10" t="s">
        <v>49</v>
      </c>
      <c r="E14" s="10" t="s">
        <v>51</v>
      </c>
      <c r="F14" s="10" t="s">
        <v>18</v>
      </c>
      <c r="G14" s="10" t="s">
        <v>1</v>
      </c>
      <c r="H14" s="10" t="s">
        <v>46</v>
      </c>
      <c r="I14" s="10" t="s">
        <v>47</v>
      </c>
      <c r="J14" s="10" t="s">
        <v>4</v>
      </c>
    </row>
    <row r="15" spans="1:10" s="3" customFormat="1" ht="25.5" customHeight="1">
      <c r="A15" s="26" t="s">
        <v>24</v>
      </c>
      <c r="B15" s="27"/>
      <c r="C15" s="27"/>
      <c r="D15" s="27"/>
      <c r="E15" s="27" t="s">
        <v>19</v>
      </c>
      <c r="F15" s="27"/>
      <c r="G15" s="28">
        <v>35</v>
      </c>
      <c r="H15" s="29">
        <f>F15*G15</f>
        <v>0</v>
      </c>
      <c r="I15" s="29">
        <f>H15*3</f>
        <v>0</v>
      </c>
      <c r="J15" s="30"/>
    </row>
    <row r="16" spans="1:10" s="25" customFormat="1" ht="25.5" customHeight="1">
      <c r="A16" s="19" t="s">
        <v>25</v>
      </c>
      <c r="B16" s="20"/>
      <c r="C16" s="20"/>
      <c r="D16" s="20"/>
      <c r="E16" s="21"/>
      <c r="F16" s="20"/>
      <c r="G16" s="22"/>
      <c r="H16" s="23">
        <f>G16*F16</f>
        <v>0</v>
      </c>
      <c r="I16" s="23">
        <f>H16*3</f>
        <v>0</v>
      </c>
      <c r="J16" s="24"/>
    </row>
    <row r="17" spans="1:10" s="25" customFormat="1" ht="25.5" customHeight="1">
      <c r="A17" s="19" t="s">
        <v>26</v>
      </c>
      <c r="B17" s="20"/>
      <c r="C17" s="20"/>
      <c r="D17" s="20"/>
      <c r="E17" s="21"/>
      <c r="F17" s="20"/>
      <c r="G17" s="22"/>
      <c r="H17" s="23">
        <f>F17*G17</f>
        <v>0</v>
      </c>
      <c r="I17" s="23">
        <f t="shared" ref="I17:I20" si="1">H17*3</f>
        <v>0</v>
      </c>
      <c r="J17" s="24"/>
    </row>
    <row r="18" spans="1:10" s="25" customFormat="1" ht="25.5" customHeight="1">
      <c r="A18" s="19" t="s">
        <v>27</v>
      </c>
      <c r="B18" s="20"/>
      <c r="C18" s="20"/>
      <c r="D18" s="20"/>
      <c r="E18" s="21"/>
      <c r="F18" s="20"/>
      <c r="G18" s="22"/>
      <c r="H18" s="23">
        <f>F18*G18</f>
        <v>0</v>
      </c>
      <c r="I18" s="23">
        <f t="shared" si="1"/>
        <v>0</v>
      </c>
      <c r="J18" s="24"/>
    </row>
    <row r="19" spans="1:10" s="25" customFormat="1" ht="25.5" customHeight="1">
      <c r="A19" s="19" t="s">
        <v>52</v>
      </c>
      <c r="B19" s="20"/>
      <c r="C19" s="20"/>
      <c r="D19" s="20"/>
      <c r="E19" s="21"/>
      <c r="F19" s="20"/>
      <c r="G19" s="22"/>
      <c r="H19" s="23">
        <f t="shared" ref="H19:H20" si="2">F19*G19</f>
        <v>0</v>
      </c>
      <c r="I19" s="23">
        <f t="shared" si="1"/>
        <v>0</v>
      </c>
      <c r="J19" s="24"/>
    </row>
    <row r="20" spans="1:10" s="25" customFormat="1" ht="24.75" customHeight="1">
      <c r="A20" s="19" t="s">
        <v>44</v>
      </c>
      <c r="B20" s="20"/>
      <c r="C20" s="20"/>
      <c r="D20" s="20"/>
      <c r="E20" s="21"/>
      <c r="F20" s="20"/>
      <c r="G20" s="22"/>
      <c r="H20" s="23">
        <f t="shared" si="2"/>
        <v>0</v>
      </c>
      <c r="I20" s="23">
        <f t="shared" si="1"/>
        <v>0</v>
      </c>
      <c r="J20" s="24"/>
    </row>
    <row r="21" spans="1:10" s="3" customFormat="1" ht="25.5" customHeight="1">
      <c r="A21" s="26" t="s">
        <v>28</v>
      </c>
      <c r="B21" s="27"/>
      <c r="C21" s="27"/>
      <c r="D21" s="27"/>
      <c r="E21" s="27" t="s">
        <v>20</v>
      </c>
      <c r="F21" s="27"/>
      <c r="G21" s="28">
        <v>20</v>
      </c>
      <c r="H21" s="29">
        <f>F21*G21</f>
        <v>0</v>
      </c>
      <c r="I21" s="29">
        <f>H21*3</f>
        <v>0</v>
      </c>
      <c r="J21" s="30"/>
    </row>
    <row r="22" spans="1:10" s="25" customFormat="1" ht="25.5" customHeight="1">
      <c r="A22" s="19" t="s">
        <v>33</v>
      </c>
      <c r="B22" s="20"/>
      <c r="C22" s="20"/>
      <c r="D22" s="20"/>
      <c r="E22" s="21"/>
      <c r="F22" s="20"/>
      <c r="G22" s="22"/>
      <c r="H22" s="23">
        <f>G22*F22</f>
        <v>0</v>
      </c>
      <c r="I22" s="23">
        <f>H22*3</f>
        <v>0</v>
      </c>
      <c r="J22" s="24"/>
    </row>
    <row r="23" spans="1:10" s="25" customFormat="1" ht="25.5" customHeight="1">
      <c r="A23" s="19" t="s">
        <v>36</v>
      </c>
      <c r="B23" s="20"/>
      <c r="C23" s="20"/>
      <c r="D23" s="20"/>
      <c r="E23" s="21"/>
      <c r="F23" s="20"/>
      <c r="G23" s="22"/>
      <c r="H23" s="23">
        <f>F23*G23</f>
        <v>0</v>
      </c>
      <c r="I23" s="23">
        <f t="shared" ref="I23:I26" si="3">H23*3</f>
        <v>0</v>
      </c>
      <c r="J23" s="24"/>
    </row>
    <row r="24" spans="1:10" s="25" customFormat="1" ht="25.5" customHeight="1">
      <c r="A24" s="19" t="s">
        <v>37</v>
      </c>
      <c r="B24" s="20"/>
      <c r="C24" s="20"/>
      <c r="D24" s="20"/>
      <c r="E24" s="21"/>
      <c r="F24" s="20"/>
      <c r="G24" s="22"/>
      <c r="H24" s="23">
        <f>F24*G24</f>
        <v>0</v>
      </c>
      <c r="I24" s="23">
        <f t="shared" si="3"/>
        <v>0</v>
      </c>
      <c r="J24" s="24"/>
    </row>
    <row r="25" spans="1:10" s="25" customFormat="1" ht="25.5" customHeight="1">
      <c r="A25" s="19" t="s">
        <v>53</v>
      </c>
      <c r="B25" s="20"/>
      <c r="C25" s="20"/>
      <c r="D25" s="20"/>
      <c r="E25" s="21"/>
      <c r="F25" s="20"/>
      <c r="G25" s="22"/>
      <c r="H25" s="23">
        <f t="shared" ref="H25:H26" si="4">F25*G25</f>
        <v>0</v>
      </c>
      <c r="I25" s="23">
        <f t="shared" si="3"/>
        <v>0</v>
      </c>
      <c r="J25" s="24"/>
    </row>
    <row r="26" spans="1:10" s="25" customFormat="1" ht="24.75" customHeight="1">
      <c r="A26" s="19" t="s">
        <v>44</v>
      </c>
      <c r="B26" s="20"/>
      <c r="C26" s="20"/>
      <c r="D26" s="20"/>
      <c r="E26" s="21"/>
      <c r="F26" s="20"/>
      <c r="G26" s="22"/>
      <c r="H26" s="23">
        <f t="shared" si="4"/>
        <v>0</v>
      </c>
      <c r="I26" s="23">
        <f t="shared" si="3"/>
        <v>0</v>
      </c>
      <c r="J26" s="24"/>
    </row>
    <row r="27" spans="1:10" s="3" customFormat="1" ht="25.5" customHeight="1">
      <c r="A27" s="26" t="s">
        <v>29</v>
      </c>
      <c r="B27" s="27"/>
      <c r="C27" s="27"/>
      <c r="D27" s="27"/>
      <c r="E27" s="27" t="s">
        <v>21</v>
      </c>
      <c r="F27" s="27"/>
      <c r="G27" s="28">
        <v>25</v>
      </c>
      <c r="H27" s="29">
        <f>F27*G27</f>
        <v>0</v>
      </c>
      <c r="I27" s="29">
        <f>H27*3</f>
        <v>0</v>
      </c>
      <c r="J27" s="30"/>
    </row>
    <row r="28" spans="1:10" s="25" customFormat="1" ht="25.5" customHeight="1">
      <c r="A28" s="19" t="s">
        <v>34</v>
      </c>
      <c r="B28" s="20"/>
      <c r="C28" s="20"/>
      <c r="D28" s="20"/>
      <c r="E28" s="21"/>
      <c r="F28" s="20"/>
      <c r="G28" s="22"/>
      <c r="H28" s="23">
        <f>G28*F28</f>
        <v>0</v>
      </c>
      <c r="I28" s="23">
        <f>H28*3</f>
        <v>0</v>
      </c>
      <c r="J28" s="24"/>
    </row>
    <row r="29" spans="1:10" s="25" customFormat="1" ht="25.5" customHeight="1">
      <c r="A29" s="19" t="s">
        <v>38</v>
      </c>
      <c r="B29" s="20"/>
      <c r="C29" s="20"/>
      <c r="D29" s="20"/>
      <c r="E29" s="21"/>
      <c r="F29" s="20"/>
      <c r="G29" s="22"/>
      <c r="H29" s="23">
        <f>F29*G29</f>
        <v>0</v>
      </c>
      <c r="I29" s="23">
        <f t="shared" ref="I29:I32" si="5">H29*3</f>
        <v>0</v>
      </c>
      <c r="J29" s="24"/>
    </row>
    <row r="30" spans="1:10" s="25" customFormat="1" ht="25.5" customHeight="1">
      <c r="A30" s="19" t="s">
        <v>39</v>
      </c>
      <c r="B30" s="20"/>
      <c r="C30" s="20"/>
      <c r="D30" s="20"/>
      <c r="E30" s="21"/>
      <c r="F30" s="20"/>
      <c r="G30" s="22"/>
      <c r="H30" s="23">
        <f>F30*G30</f>
        <v>0</v>
      </c>
      <c r="I30" s="23">
        <f t="shared" si="5"/>
        <v>0</v>
      </c>
      <c r="J30" s="24"/>
    </row>
    <row r="31" spans="1:10" s="25" customFormat="1" ht="25.5" customHeight="1">
      <c r="A31" s="19" t="s">
        <v>54</v>
      </c>
      <c r="B31" s="20"/>
      <c r="C31" s="20"/>
      <c r="D31" s="20"/>
      <c r="E31" s="21"/>
      <c r="F31" s="20"/>
      <c r="G31" s="22"/>
      <c r="H31" s="23">
        <f t="shared" ref="H31:H32" si="6">F31*G31</f>
        <v>0</v>
      </c>
      <c r="I31" s="23">
        <f t="shared" si="5"/>
        <v>0</v>
      </c>
      <c r="J31" s="24"/>
    </row>
    <row r="32" spans="1:10" s="25" customFormat="1" ht="24.75" customHeight="1">
      <c r="A32" s="19" t="s">
        <v>44</v>
      </c>
      <c r="B32" s="20"/>
      <c r="C32" s="20"/>
      <c r="D32" s="20"/>
      <c r="E32" s="21"/>
      <c r="F32" s="20"/>
      <c r="G32" s="22"/>
      <c r="H32" s="23">
        <f t="shared" si="6"/>
        <v>0</v>
      </c>
      <c r="I32" s="23">
        <f t="shared" si="5"/>
        <v>0</v>
      </c>
      <c r="J32" s="24"/>
    </row>
    <row r="33" spans="1:11" s="3" customFormat="1" ht="25.5" customHeight="1">
      <c r="A33" s="26" t="s">
        <v>30</v>
      </c>
      <c r="B33" s="27"/>
      <c r="C33" s="27"/>
      <c r="D33" s="27"/>
      <c r="E33" s="27" t="s">
        <v>22</v>
      </c>
      <c r="F33" s="27"/>
      <c r="G33" s="28">
        <v>5</v>
      </c>
      <c r="H33" s="29">
        <f>F33*G33</f>
        <v>0</v>
      </c>
      <c r="I33" s="29">
        <f>H33*3</f>
        <v>0</v>
      </c>
      <c r="J33" s="30"/>
    </row>
    <row r="34" spans="1:11" s="25" customFormat="1" ht="25.5" customHeight="1">
      <c r="A34" s="19" t="s">
        <v>35</v>
      </c>
      <c r="B34" s="20"/>
      <c r="C34" s="20"/>
      <c r="D34" s="20"/>
      <c r="E34" s="21"/>
      <c r="F34" s="20"/>
      <c r="G34" s="22"/>
      <c r="H34" s="23">
        <f>G34*F34</f>
        <v>0</v>
      </c>
      <c r="I34" s="23">
        <f>H34*3</f>
        <v>0</v>
      </c>
      <c r="J34" s="24"/>
    </row>
    <row r="35" spans="1:11" s="25" customFormat="1" ht="25.5" customHeight="1">
      <c r="A35" s="19" t="s">
        <v>40</v>
      </c>
      <c r="B35" s="20"/>
      <c r="C35" s="20"/>
      <c r="D35" s="20"/>
      <c r="E35" s="21"/>
      <c r="F35" s="20"/>
      <c r="G35" s="22"/>
      <c r="H35" s="23">
        <f>F35*G35</f>
        <v>0</v>
      </c>
      <c r="I35" s="23">
        <f t="shared" ref="I35:I36" si="7">H35*3</f>
        <v>0</v>
      </c>
      <c r="J35" s="24"/>
    </row>
    <row r="36" spans="1:11" s="25" customFormat="1" ht="25.5" customHeight="1">
      <c r="A36" s="19" t="s">
        <v>41</v>
      </c>
      <c r="B36" s="20"/>
      <c r="C36" s="20"/>
      <c r="D36" s="20"/>
      <c r="E36" s="21"/>
      <c r="F36" s="20"/>
      <c r="G36" s="22"/>
      <c r="H36" s="23">
        <f>F36*G36</f>
        <v>0</v>
      </c>
      <c r="I36" s="23">
        <f t="shared" si="7"/>
        <v>0</v>
      </c>
      <c r="J36" s="24"/>
    </row>
    <row r="37" spans="1:11" s="25" customFormat="1" ht="25.5" customHeight="1">
      <c r="A37" s="19" t="s">
        <v>55</v>
      </c>
      <c r="B37" s="20"/>
      <c r="C37" s="20"/>
      <c r="D37" s="20"/>
      <c r="E37" s="21"/>
      <c r="F37" s="20"/>
      <c r="G37" s="22"/>
      <c r="H37" s="23">
        <f t="shared" ref="H37:H38" si="8">F37*G37</f>
        <v>0</v>
      </c>
      <c r="I37" s="23">
        <f t="shared" ref="I37:I38" si="9">H37*3</f>
        <v>0</v>
      </c>
      <c r="J37" s="24"/>
    </row>
    <row r="38" spans="1:11" s="25" customFormat="1" ht="24.75" customHeight="1">
      <c r="A38" s="19" t="s">
        <v>44</v>
      </c>
      <c r="B38" s="20"/>
      <c r="C38" s="20"/>
      <c r="D38" s="20"/>
      <c r="E38" s="21"/>
      <c r="F38" s="20"/>
      <c r="G38" s="22"/>
      <c r="H38" s="23">
        <f t="shared" si="8"/>
        <v>0</v>
      </c>
      <c r="I38" s="23">
        <f t="shared" si="9"/>
        <v>0</v>
      </c>
      <c r="J38" s="24"/>
    </row>
    <row r="39" spans="1:11" s="3" customFormat="1" ht="25.5" customHeight="1">
      <c r="A39" s="26" t="s">
        <v>31</v>
      </c>
      <c r="B39" s="27"/>
      <c r="C39" s="27"/>
      <c r="D39" s="27"/>
      <c r="E39" s="27" t="s">
        <v>23</v>
      </c>
      <c r="F39" s="27"/>
      <c r="G39" s="28">
        <v>5</v>
      </c>
      <c r="H39" s="29">
        <f>F39*G39</f>
        <v>0</v>
      </c>
      <c r="I39" s="29">
        <f>H39*3</f>
        <v>0</v>
      </c>
      <c r="J39" s="30"/>
    </row>
    <row r="40" spans="1:11" s="25" customFormat="1" ht="25.5" customHeight="1">
      <c r="A40" s="19" t="s">
        <v>32</v>
      </c>
      <c r="B40" s="20"/>
      <c r="C40" s="20"/>
      <c r="D40" s="20"/>
      <c r="E40" s="21"/>
      <c r="F40" s="20"/>
      <c r="G40" s="22"/>
      <c r="H40" s="23">
        <f>G40*F40</f>
        <v>0</v>
      </c>
      <c r="I40" s="23">
        <f>H40*3</f>
        <v>0</v>
      </c>
      <c r="J40" s="24"/>
    </row>
    <row r="41" spans="1:11" s="25" customFormat="1" ht="25.5" customHeight="1">
      <c r="A41" s="19" t="s">
        <v>42</v>
      </c>
      <c r="B41" s="20"/>
      <c r="C41" s="20"/>
      <c r="D41" s="20"/>
      <c r="E41" s="21"/>
      <c r="F41" s="20"/>
      <c r="G41" s="22"/>
      <c r="H41" s="23">
        <f>F41*G41</f>
        <v>0</v>
      </c>
      <c r="I41" s="23">
        <f t="shared" ref="I41:I42" si="10">H41*3</f>
        <v>0</v>
      </c>
      <c r="J41" s="24"/>
    </row>
    <row r="42" spans="1:11" s="25" customFormat="1" ht="24.75" customHeight="1">
      <c r="A42" s="19" t="s">
        <v>43</v>
      </c>
      <c r="B42" s="20"/>
      <c r="C42" s="20"/>
      <c r="D42" s="20"/>
      <c r="E42" s="21"/>
      <c r="F42" s="20"/>
      <c r="G42" s="22"/>
      <c r="H42" s="23">
        <f>F42*G42</f>
        <v>0</v>
      </c>
      <c r="I42" s="23">
        <f t="shared" si="10"/>
        <v>0</v>
      </c>
      <c r="J42" s="24"/>
    </row>
    <row r="43" spans="1:11" s="25" customFormat="1" ht="24.75" customHeight="1">
      <c r="A43" s="19" t="s">
        <v>56</v>
      </c>
      <c r="B43" s="20"/>
      <c r="C43" s="20"/>
      <c r="D43" s="20"/>
      <c r="E43" s="21"/>
      <c r="F43" s="20"/>
      <c r="G43" s="22"/>
      <c r="H43" s="23">
        <f t="shared" ref="H43:H44" si="11">F43*G43</f>
        <v>0</v>
      </c>
      <c r="I43" s="23">
        <f t="shared" ref="I43:I44" si="12">H43*3</f>
        <v>0</v>
      </c>
      <c r="J43" s="24"/>
    </row>
    <row r="44" spans="1:11" s="25" customFormat="1" ht="24.75" customHeight="1">
      <c r="A44" s="19" t="s">
        <v>44</v>
      </c>
      <c r="B44" s="20"/>
      <c r="C44" s="20"/>
      <c r="D44" s="20"/>
      <c r="E44" s="21"/>
      <c r="F44" s="20"/>
      <c r="G44" s="22"/>
      <c r="H44" s="23">
        <f t="shared" si="11"/>
        <v>0</v>
      </c>
      <c r="I44" s="23">
        <f t="shared" si="12"/>
        <v>0</v>
      </c>
      <c r="J44" s="24"/>
    </row>
    <row r="45" spans="1:11" ht="25.5" customHeight="1">
      <c r="A45" s="41" t="s">
        <v>48</v>
      </c>
      <c r="B45" s="42"/>
      <c r="C45" s="42"/>
      <c r="D45" s="42"/>
      <c r="E45" s="42"/>
      <c r="F45" s="42"/>
      <c r="G45" s="42"/>
      <c r="H45" s="43"/>
      <c r="I45" s="11">
        <f>I15+I21+I27+I33+I39</f>
        <v>0</v>
      </c>
      <c r="J45" s="6"/>
    </row>
    <row r="46" spans="1:11" ht="43.5" customHeight="1">
      <c r="A46" s="48" t="s">
        <v>63</v>
      </c>
      <c r="B46" s="49"/>
      <c r="C46" s="49"/>
      <c r="D46" s="49"/>
      <c r="E46" s="49"/>
      <c r="F46" s="49"/>
      <c r="G46" s="49"/>
      <c r="H46" s="49"/>
      <c r="I46" s="50">
        <f>(I10+I45)</f>
        <v>0</v>
      </c>
      <c r="J46" s="51"/>
      <c r="K46" s="31" t="s">
        <v>64</v>
      </c>
    </row>
    <row r="47" spans="1:11" ht="28.5" customHeight="1">
      <c r="A47" s="33" t="s">
        <v>62</v>
      </c>
      <c r="B47" s="34"/>
      <c r="C47" s="34"/>
      <c r="D47" s="34"/>
      <c r="E47" s="34"/>
      <c r="F47" s="34"/>
      <c r="G47" s="34"/>
      <c r="H47" s="34"/>
      <c r="I47" s="34"/>
      <c r="J47" s="35"/>
    </row>
    <row r="48" spans="1:11" ht="25.5" customHeight="1">
      <c r="A48" s="31"/>
      <c r="B48" s="31"/>
      <c r="C48" s="10" t="s">
        <v>3</v>
      </c>
      <c r="D48" s="10" t="s">
        <v>2</v>
      </c>
      <c r="E48" s="10" t="s">
        <v>18</v>
      </c>
      <c r="F48" s="10" t="s">
        <v>18</v>
      </c>
      <c r="G48" s="10" t="s">
        <v>1</v>
      </c>
      <c r="H48" s="10" t="s">
        <v>46</v>
      </c>
      <c r="I48" s="10" t="s">
        <v>47</v>
      </c>
      <c r="J48" s="10" t="s">
        <v>4</v>
      </c>
    </row>
    <row r="49" spans="1:10" ht="28.5" customHeight="1">
      <c r="A49" s="31"/>
      <c r="B49" s="31"/>
      <c r="C49" s="31"/>
      <c r="D49" s="31"/>
      <c r="E49" s="31" t="s">
        <v>58</v>
      </c>
      <c r="F49" s="31"/>
      <c r="G49" s="31"/>
      <c r="H49" s="32"/>
      <c r="I49" s="32"/>
      <c r="J49" s="32"/>
    </row>
    <row r="50" spans="1:10" ht="31.5" customHeight="1">
      <c r="A50" s="31"/>
      <c r="B50" s="31"/>
      <c r="C50" s="31"/>
      <c r="D50" s="31"/>
      <c r="E50" s="31" t="s">
        <v>61</v>
      </c>
      <c r="F50" s="31"/>
      <c r="G50" s="31"/>
      <c r="H50" s="32"/>
      <c r="I50" s="32"/>
      <c r="J50" s="32"/>
    </row>
    <row r="51" spans="1:10" ht="23.25" customHeight="1">
      <c r="A51" s="31"/>
      <c r="B51" s="31"/>
      <c r="C51" s="31"/>
      <c r="D51" s="31"/>
      <c r="E51" s="31"/>
      <c r="F51" s="31"/>
      <c r="G51" s="31"/>
      <c r="H51" s="32"/>
      <c r="I51" s="32"/>
      <c r="J51" s="32"/>
    </row>
    <row r="52" spans="1:10" ht="30" customHeight="1">
      <c r="A52" s="31"/>
      <c r="B52" s="31"/>
      <c r="C52" s="31"/>
      <c r="D52" s="31"/>
      <c r="E52" s="31" t="s">
        <v>60</v>
      </c>
      <c r="F52" s="31"/>
      <c r="G52" s="31"/>
      <c r="H52" s="32"/>
      <c r="I52" s="32"/>
      <c r="J52" s="32"/>
    </row>
    <row r="53" spans="1:10" ht="26.25" customHeight="1">
      <c r="A53" s="31"/>
      <c r="B53" s="31"/>
      <c r="C53" s="31"/>
      <c r="D53" s="31"/>
      <c r="E53" s="31" t="s">
        <v>60</v>
      </c>
      <c r="F53" s="31"/>
      <c r="G53" s="31"/>
      <c r="H53" s="32"/>
      <c r="I53" s="32"/>
      <c r="J53" s="32"/>
    </row>
    <row r="54" spans="1:10" ht="25.5" customHeight="1">
      <c r="A54" s="31"/>
      <c r="B54" s="31"/>
      <c r="C54" s="31"/>
      <c r="D54" s="31"/>
      <c r="E54" s="31" t="s">
        <v>60</v>
      </c>
      <c r="F54" s="31"/>
      <c r="G54" s="31"/>
      <c r="H54" s="32"/>
      <c r="I54" s="32"/>
      <c r="J54" s="32"/>
    </row>
    <row r="55" spans="1:10" ht="33" customHeight="1">
      <c r="A55" s="31"/>
      <c r="B55" s="31"/>
      <c r="C55" s="31"/>
      <c r="D55" s="31"/>
      <c r="E55" s="31" t="s">
        <v>59</v>
      </c>
      <c r="F55" s="31"/>
      <c r="G55" s="31"/>
      <c r="H55" s="32"/>
      <c r="I55" s="32"/>
      <c r="J55" s="32"/>
    </row>
    <row r="56" spans="1:10" ht="33.75" customHeight="1">
      <c r="A56" s="31"/>
      <c r="B56" s="31"/>
      <c r="C56" s="31"/>
      <c r="D56" s="31"/>
      <c r="E56" s="31" t="s">
        <v>61</v>
      </c>
      <c r="F56" s="31"/>
      <c r="G56" s="31"/>
      <c r="H56" s="32"/>
      <c r="I56" s="32"/>
      <c r="J56" s="32"/>
    </row>
    <row r="57" spans="1:10" ht="28.5" customHeight="1">
      <c r="A57" s="31"/>
      <c r="B57" s="31"/>
      <c r="C57" s="31"/>
      <c r="D57" s="31"/>
      <c r="E57" s="31"/>
      <c r="F57" s="31"/>
      <c r="G57" s="31"/>
      <c r="H57" s="32"/>
      <c r="I57" s="32"/>
      <c r="J57" s="32"/>
    </row>
    <row r="58" spans="1:10" ht="23.25" customHeight="1">
      <c r="A58" s="31"/>
      <c r="B58" s="31"/>
      <c r="C58" s="31"/>
      <c r="D58" s="31"/>
      <c r="E58" s="31"/>
      <c r="F58" s="31"/>
      <c r="G58" s="31"/>
      <c r="H58" s="32"/>
      <c r="I58" s="32"/>
      <c r="J58" s="32"/>
    </row>
    <row r="59" spans="1:10" ht="28.5" customHeight="1">
      <c r="A59" s="31"/>
      <c r="B59" s="31"/>
      <c r="C59" s="31"/>
      <c r="D59" s="31"/>
      <c r="E59" s="31"/>
      <c r="F59" s="31"/>
      <c r="G59" s="31"/>
      <c r="H59" s="32"/>
      <c r="I59" s="32"/>
      <c r="J59" s="32"/>
    </row>
    <row r="60" spans="1:10" ht="42.75" customHeight="1">
      <c r="A60" s="31"/>
      <c r="B60" s="31"/>
      <c r="C60" s="31"/>
      <c r="D60" s="31"/>
      <c r="E60" s="31"/>
      <c r="F60" s="31"/>
      <c r="G60" s="31"/>
      <c r="H60" s="32"/>
      <c r="I60" s="32"/>
      <c r="J60" s="32"/>
    </row>
  </sheetData>
  <sheetProtection selectLockedCells="1" selectUnlockedCells="1"/>
  <mergeCells count="14">
    <mergeCell ref="A47:J47"/>
    <mergeCell ref="A1:J1"/>
    <mergeCell ref="A3:J3"/>
    <mergeCell ref="A13:J13"/>
    <mergeCell ref="A10:H10"/>
    <mergeCell ref="A45:H45"/>
    <mergeCell ref="D4:E4"/>
    <mergeCell ref="D5:E5"/>
    <mergeCell ref="D6:E6"/>
    <mergeCell ref="D7:E7"/>
    <mergeCell ref="D8:E8"/>
    <mergeCell ref="D9:E9"/>
    <mergeCell ref="A46:H46"/>
    <mergeCell ref="I46:J46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35" firstPageNumber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1 - Allegato 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bellanov</cp:lastModifiedBy>
  <cp:lastPrinted>2024-03-12T09:41:23Z</cp:lastPrinted>
  <dcterms:created xsi:type="dcterms:W3CDTF">2015-05-26T10:20:06Z</dcterms:created>
  <dcterms:modified xsi:type="dcterms:W3CDTF">2024-03-12T09:47:34Z</dcterms:modified>
</cp:coreProperties>
</file>