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Foglio 1" sheetId="1" r:id="rId1"/>
  </sheets>
  <calcPr calcId="124519"/>
</workbook>
</file>

<file path=xl/calcChain.xml><?xml version="1.0" encoding="utf-8"?>
<calcChain xmlns="http://schemas.openxmlformats.org/spreadsheetml/2006/main">
  <c r="L18" i="1"/>
  <c r="K18"/>
  <c r="K16" l="1"/>
  <c r="K6" l="1"/>
  <c r="L6" s="1"/>
  <c r="K7"/>
  <c r="L7" s="1"/>
  <c r="K5"/>
  <c r="L5" s="1"/>
  <c r="K17"/>
  <c r="L17" s="1"/>
  <c r="L16"/>
  <c r="K15"/>
  <c r="L15" s="1"/>
  <c r="K14"/>
  <c r="L14" s="1"/>
  <c r="L19" l="1"/>
  <c r="L8"/>
</calcChain>
</file>

<file path=xl/sharedStrings.xml><?xml version="1.0" encoding="utf-8"?>
<sst xmlns="http://schemas.openxmlformats.org/spreadsheetml/2006/main" count="36" uniqueCount="29">
  <si>
    <t>Pos.</t>
  </si>
  <si>
    <t>CND</t>
  </si>
  <si>
    <t>Numero identificativo di registrazione al Repertorio DM/IVD</t>
  </si>
  <si>
    <t>Modello</t>
  </si>
  <si>
    <t>Fabbricante</t>
  </si>
  <si>
    <t>Codice catalogo fabbricante</t>
  </si>
  <si>
    <t>Descrizione</t>
  </si>
  <si>
    <t>Denominazione prodotto</t>
  </si>
  <si>
    <t>Materiale di consumo</t>
  </si>
  <si>
    <t>Importo totale annuo (IVA esclusa)</t>
  </si>
  <si>
    <t xml:space="preserve">Quantità offerta
</t>
  </si>
  <si>
    <t>TOTALE</t>
  </si>
  <si>
    <t>IMPORTO MASSIMO</t>
  </si>
  <si>
    <t>Sezione E1 -STRUMENTAZIONE OFFERTA 
Qualora uno dei dispositivi richiesti fosse registrato con più numeri di repertorio, è obbligatorio inserire ulteriori righe in corrispondenza della stessa "posizione" (Pos.), compilandole in ogni campo (codice, descrizione repertorio, prezzo…)</t>
  </si>
  <si>
    <t>Sezione E2 - MATERIALE DI CONSUMO</t>
  </si>
  <si>
    <t>Stimolatore neuromuscolare</t>
  </si>
  <si>
    <t xml:space="preserve">Canone annuo noleggio per dispositivo  </t>
  </si>
  <si>
    <t>Totale canone annuo per dispositivo</t>
  </si>
  <si>
    <t>TOTALE canone per 4 anni</t>
  </si>
  <si>
    <t>Importo TOTALE per 4 anni</t>
  </si>
  <si>
    <t xml:space="preserve">Quantità offerta su base annua </t>
  </si>
  <si>
    <t>Conf./U.M.</t>
  </si>
  <si>
    <t>Prezzo per Conf./U.M. 
(IVA esclusa)</t>
  </si>
  <si>
    <t>Elettrodi accoppiati, monouso e sterili a due canali per la rilevazione del segnale EMG</t>
  </si>
  <si>
    <t>Elettrodi accoppiati, monouso e sterili a quattro canali per la rilevazione del segnale EMG</t>
  </si>
  <si>
    <t>Sonda monouso o pluriuso monopolare completa di cavo di collegamento</t>
  </si>
  <si>
    <t>Elettrodi laringei monouso per tubo endotracheale o tubo endotracheale con elettrodo integrato - (standard e grande)</t>
  </si>
  <si>
    <t>Allegato D - Schema Offerta Economica</t>
  </si>
  <si>
    <t xml:space="preserve">Canone annuo per assistenza tecnica tipo full-risk per dispositivo   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</si>
</sst>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2" fillId="0" borderId="4" xfId="0" quotePrefix="1" applyNumberFormat="1" applyFont="1" applyBorder="1" applyAlignment="1" applyProtection="1">
      <alignment horizontal="left" vertical="top" wrapText="1"/>
    </xf>
    <xf numFmtId="0" fontId="2" fillId="0" borderId="4" xfId="0" quotePrefix="1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</xf>
    <xf numFmtId="164" fontId="2" fillId="0" borderId="4" xfId="1" applyNumberFormat="1" applyFont="1" applyBorder="1" applyAlignment="1" applyProtection="1">
      <alignment vertical="center" wrapText="1"/>
    </xf>
    <xf numFmtId="164" fontId="4" fillId="2" borderId="4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2" fillId="0" borderId="4" xfId="0" quotePrefix="1" applyNumberFormat="1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top" wrapText="1"/>
    </xf>
    <xf numFmtId="0" fontId="5" fillId="0" borderId="4" xfId="0" applyFont="1" applyBorder="1" applyAlignment="1" applyProtection="1">
      <alignment horizontal="center" vertical="center" wrapText="1"/>
    </xf>
    <xf numFmtId="44" fontId="0" fillId="0" borderId="0" xfId="0" applyNumberFormat="1"/>
    <xf numFmtId="0" fontId="4" fillId="2" borderId="4" xfId="0" applyFont="1" applyFill="1" applyBorder="1" applyAlignment="1" applyProtection="1">
      <alignment vertical="center" wrapText="1"/>
    </xf>
    <xf numFmtId="164" fontId="2" fillId="0" borderId="4" xfId="1" applyNumberFormat="1" applyFont="1" applyBorder="1" applyAlignment="1" applyProtection="1">
      <alignment vertical="center" wrapText="1"/>
      <protection locked="0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</xf>
    <xf numFmtId="164" fontId="4" fillId="3" borderId="4" xfId="1" applyNumberFormat="1" applyFont="1" applyFill="1" applyBorder="1" applyAlignment="1" applyProtection="1">
      <alignment vertical="center" wrapText="1"/>
    </xf>
    <xf numFmtId="164" fontId="0" fillId="0" borderId="0" xfId="0" applyNumberFormat="1"/>
    <xf numFmtId="4" fontId="0" fillId="0" borderId="0" xfId="0" applyNumberFormat="1"/>
    <xf numFmtId="0" fontId="7" fillId="0" borderId="0" xfId="0" applyFont="1" applyAlignment="1">
      <alignment horizontal="justify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 applyProtection="1">
      <alignment horizontal="righ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85" zoomScaleNormal="85" workbookViewId="0">
      <selection activeCell="J29" sqref="J29"/>
    </sheetView>
  </sheetViews>
  <sheetFormatPr defaultRowHeight="15"/>
  <cols>
    <col min="1" max="1" width="9.5703125" customWidth="1"/>
    <col min="2" max="2" width="17.42578125" customWidth="1"/>
    <col min="3" max="3" width="20.28515625" customWidth="1"/>
    <col min="4" max="6" width="16.42578125" customWidth="1"/>
    <col min="7" max="7" width="48.7109375" customWidth="1"/>
    <col min="8" max="8" width="13.7109375" customWidth="1"/>
    <col min="9" max="9" width="17" customWidth="1"/>
    <col min="10" max="10" width="35.28515625" customWidth="1"/>
    <col min="11" max="11" width="23.7109375" customWidth="1"/>
    <col min="12" max="12" width="23.42578125" customWidth="1"/>
    <col min="13" max="13" width="19.7109375" customWidth="1"/>
    <col min="14" max="14" width="13.140625" bestFit="1" customWidth="1"/>
  </cols>
  <sheetData>
    <row r="1" spans="1:12">
      <c r="A1" s="2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2" ht="36.75" customHeight="1">
      <c r="A3" s="26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5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10</v>
      </c>
      <c r="I4" s="2" t="s">
        <v>16</v>
      </c>
      <c r="J4" s="2" t="s">
        <v>28</v>
      </c>
      <c r="K4" s="18" t="s">
        <v>17</v>
      </c>
      <c r="L4" s="18" t="s">
        <v>18</v>
      </c>
    </row>
    <row r="5" spans="1:12">
      <c r="A5" s="3">
        <v>1</v>
      </c>
      <c r="B5" s="4"/>
      <c r="C5" s="4"/>
      <c r="D5" s="4"/>
      <c r="E5" s="4"/>
      <c r="F5" s="4"/>
      <c r="G5" s="5" t="s">
        <v>15</v>
      </c>
      <c r="H5" s="16">
        <v>3</v>
      </c>
      <c r="I5" s="19">
        <v>0</v>
      </c>
      <c r="J5" s="19">
        <v>0</v>
      </c>
      <c r="K5" s="6">
        <f>(I5+J5)*H5</f>
        <v>0</v>
      </c>
      <c r="L5" s="6">
        <f>K5*3</f>
        <v>0</v>
      </c>
    </row>
    <row r="6" spans="1:12">
      <c r="A6" s="3"/>
      <c r="B6" s="4"/>
      <c r="C6" s="4"/>
      <c r="D6" s="4"/>
      <c r="E6" s="4"/>
      <c r="F6" s="4"/>
      <c r="G6" s="5"/>
      <c r="H6" s="16"/>
      <c r="I6" s="19">
        <v>0</v>
      </c>
      <c r="J6" s="19">
        <v>0</v>
      </c>
      <c r="K6" s="6">
        <f t="shared" ref="K6:K7" si="0">(I6+J6)*H6</f>
        <v>0</v>
      </c>
      <c r="L6" s="6">
        <f t="shared" ref="L6:L7" si="1">K6*3</f>
        <v>0</v>
      </c>
    </row>
    <row r="7" spans="1:12">
      <c r="A7" s="3"/>
      <c r="B7" s="4"/>
      <c r="C7" s="4"/>
      <c r="D7" s="4"/>
      <c r="E7" s="4"/>
      <c r="F7" s="4"/>
      <c r="G7" s="5"/>
      <c r="H7" s="16"/>
      <c r="I7" s="19">
        <v>0</v>
      </c>
      <c r="J7" s="19">
        <v>0</v>
      </c>
      <c r="K7" s="6">
        <f t="shared" si="0"/>
        <v>0</v>
      </c>
      <c r="L7" s="6">
        <f t="shared" si="1"/>
        <v>0</v>
      </c>
    </row>
    <row r="8" spans="1:12">
      <c r="A8" s="28" t="s">
        <v>11</v>
      </c>
      <c r="B8" s="29"/>
      <c r="C8" s="29"/>
      <c r="D8" s="29"/>
      <c r="E8" s="29"/>
      <c r="F8" s="29"/>
      <c r="G8" s="29"/>
      <c r="H8" s="29"/>
      <c r="I8" s="29"/>
      <c r="J8" s="29"/>
      <c r="K8" s="30"/>
      <c r="L8" s="7">
        <f>SUM(L5:L7)</f>
        <v>0</v>
      </c>
    </row>
    <row r="9" spans="1:12" ht="15" customHeight="1">
      <c r="A9" s="31" t="s">
        <v>12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22">
        <v>60000</v>
      </c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2">
      <c r="A11" s="10"/>
      <c r="B11" s="10"/>
      <c r="C11" s="10"/>
      <c r="D11" s="10"/>
      <c r="E11" s="10"/>
      <c r="F11" s="10"/>
      <c r="G11" s="10"/>
      <c r="H11" s="8"/>
      <c r="I11" s="8"/>
      <c r="J11" s="8"/>
      <c r="K11" s="8"/>
    </row>
    <row r="12" spans="1:12" ht="18.75" customHeight="1">
      <c r="A12" s="26" t="s">
        <v>14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51">
      <c r="A13" s="2" t="s">
        <v>0</v>
      </c>
      <c r="B13" s="2" t="s">
        <v>1</v>
      </c>
      <c r="C13" s="2" t="s">
        <v>2</v>
      </c>
      <c r="D13" s="2" t="s">
        <v>7</v>
      </c>
      <c r="E13" s="2" t="s">
        <v>4</v>
      </c>
      <c r="F13" s="2" t="s">
        <v>5</v>
      </c>
      <c r="G13" s="2" t="s">
        <v>8</v>
      </c>
      <c r="H13" s="2" t="s">
        <v>21</v>
      </c>
      <c r="I13" s="2" t="s">
        <v>20</v>
      </c>
      <c r="J13" s="2" t="s">
        <v>22</v>
      </c>
      <c r="K13" s="18" t="s">
        <v>9</v>
      </c>
      <c r="L13" s="18" t="s">
        <v>19</v>
      </c>
    </row>
    <row r="14" spans="1:12" ht="25.5">
      <c r="A14" s="11">
        <v>1</v>
      </c>
      <c r="B14" s="4"/>
      <c r="C14" s="4"/>
      <c r="D14" s="4"/>
      <c r="E14" s="4"/>
      <c r="F14" s="4"/>
      <c r="G14" s="5" t="s">
        <v>25</v>
      </c>
      <c r="H14" s="12"/>
      <c r="I14" s="12"/>
      <c r="J14" s="19">
        <v>0</v>
      </c>
      <c r="K14" s="20">
        <f>J14*I14</f>
        <v>0</v>
      </c>
      <c r="L14" s="6">
        <f>K14*3</f>
        <v>0</v>
      </c>
    </row>
    <row r="15" spans="1:12" ht="25.5" customHeight="1">
      <c r="A15" s="11">
        <v>2</v>
      </c>
      <c r="B15" s="4"/>
      <c r="C15" s="4"/>
      <c r="D15" s="4"/>
      <c r="E15" s="4"/>
      <c r="F15" s="4"/>
      <c r="G15" s="5" t="s">
        <v>23</v>
      </c>
      <c r="H15" s="12"/>
      <c r="I15" s="12"/>
      <c r="J15" s="19">
        <v>0</v>
      </c>
      <c r="K15" s="20">
        <f t="shared" ref="K15:K17" si="2">J15*I15</f>
        <v>0</v>
      </c>
      <c r="L15" s="6">
        <f t="shared" ref="L15:L16" si="3">K15*3</f>
        <v>0</v>
      </c>
    </row>
    <row r="16" spans="1:12" ht="25.5" customHeight="1">
      <c r="A16" s="13">
        <v>3</v>
      </c>
      <c r="B16" s="4"/>
      <c r="C16" s="4"/>
      <c r="D16" s="4"/>
      <c r="E16" s="4"/>
      <c r="F16" s="4"/>
      <c r="G16" s="5" t="s">
        <v>24</v>
      </c>
      <c r="H16" s="12"/>
      <c r="I16" s="12"/>
      <c r="J16" s="19">
        <v>0</v>
      </c>
      <c r="K16" s="20">
        <f>J16*I16</f>
        <v>0</v>
      </c>
      <c r="L16" s="6">
        <f t="shared" si="3"/>
        <v>0</v>
      </c>
    </row>
    <row r="17" spans="1:14" ht="38.25">
      <c r="A17" s="11">
        <v>4</v>
      </c>
      <c r="B17" s="4"/>
      <c r="C17" s="4"/>
      <c r="D17" s="4"/>
      <c r="E17" s="4"/>
      <c r="F17" s="4"/>
      <c r="G17" s="5" t="s">
        <v>26</v>
      </c>
      <c r="H17" s="12"/>
      <c r="I17" s="12"/>
      <c r="J17" s="19">
        <v>0</v>
      </c>
      <c r="K17" s="20">
        <f t="shared" si="2"/>
        <v>0</v>
      </c>
      <c r="L17" s="6">
        <f>K17*3</f>
        <v>0</v>
      </c>
    </row>
    <row r="18" spans="1:14" ht="25.5" customHeight="1">
      <c r="A18" s="11"/>
      <c r="B18" s="4"/>
      <c r="C18" s="4"/>
      <c r="D18" s="4"/>
      <c r="E18" s="4"/>
      <c r="F18" s="4"/>
      <c r="H18" s="12"/>
      <c r="I18" s="12"/>
      <c r="J18" s="19">
        <v>0</v>
      </c>
      <c r="K18" s="20">
        <f t="shared" ref="K18" si="4">J18*I18</f>
        <v>0</v>
      </c>
      <c r="L18" s="6">
        <f>K18*3</f>
        <v>0</v>
      </c>
    </row>
    <row r="19" spans="1:14">
      <c r="A19" s="28" t="s">
        <v>11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  <c r="L19" s="7">
        <f>SUM(L14:L18)</f>
        <v>0</v>
      </c>
    </row>
    <row r="20" spans="1:14" ht="15" customHeight="1">
      <c r="A20" s="31" t="s">
        <v>12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22">
        <v>320000</v>
      </c>
    </row>
    <row r="21" spans="1:1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4">
      <c r="M22" s="17"/>
      <c r="N22" s="17"/>
    </row>
    <row r="23" spans="1:14">
      <c r="M23" s="24"/>
    </row>
    <row r="24" spans="1:14">
      <c r="N24" s="17"/>
    </row>
    <row r="25" spans="1:14">
      <c r="L25" s="23"/>
    </row>
    <row r="26" spans="1:14">
      <c r="G26" s="25"/>
      <c r="L26" s="23"/>
    </row>
    <row r="27" spans="1:14">
      <c r="G27" s="25"/>
      <c r="L27" s="23"/>
    </row>
    <row r="28" spans="1:14">
      <c r="G28" s="25"/>
    </row>
    <row r="29" spans="1:14">
      <c r="G29" s="25"/>
    </row>
    <row r="30" spans="1:14">
      <c r="G30" s="25"/>
    </row>
  </sheetData>
  <mergeCells count="6">
    <mergeCell ref="A3:L3"/>
    <mergeCell ref="A8:K8"/>
    <mergeCell ref="A9:K9"/>
    <mergeCell ref="A19:K19"/>
    <mergeCell ref="A20:K20"/>
    <mergeCell ref="A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f.scalambra</dc:creator>
  <cp:lastModifiedBy>f.scalambra</cp:lastModifiedBy>
  <dcterms:created xsi:type="dcterms:W3CDTF">2022-02-09T10:39:49Z</dcterms:created>
  <dcterms:modified xsi:type="dcterms:W3CDTF">2025-02-05T14:21:18Z</dcterms:modified>
</cp:coreProperties>
</file>