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BS\A. SERVICE 2025\PA EMOGLOB GLICATA\DOC GARA\"/>
    </mc:Choice>
  </mc:AlternateContent>
  <xr:revisionPtr revIDLastSave="0" documentId="13_ncr:1_{F47805F9-04B4-4680-8897-9F30E3944782}" xr6:coauthVersionLast="47" xr6:coauthVersionMax="47" xr10:uidLastSave="{00000000-0000-0000-0000-000000000000}"/>
  <bookViews>
    <workbookView xWindow="-120" yWindow="-120" windowWidth="29040" windowHeight="15840" tabRatio="489" firstSheet="3" activeTab="5" xr2:uid="{00000000-000D-0000-FFFF-FFFF00000000}"/>
  </bookViews>
  <sheets>
    <sheet name="SCHEDA 1 - SINTESI" sheetId="10" r:id="rId1"/>
    <sheet name="SCHEDA 2 - NOLEGGIO E AT DM-IVD" sheetId="1" r:id="rId2"/>
    <sheet name="SCHEDA 3 - NOL E AT NON DM-IVD" sheetId="7" r:id="rId3"/>
    <sheet name="SCHEDA 4 - PRESTAZIONI" sheetId="11" r:id="rId4"/>
    <sheet name="SCHEDA 5-REAGENTI E CONSUMABILI" sheetId="8" r:id="rId5"/>
    <sheet name="SCHEDA 6-REAGENTI TEST OPZIONI" sheetId="4" r:id="rId6"/>
  </sheets>
  <definedNames>
    <definedName name="_xlnm.Print_Area" localSheetId="1">'SCHEDA 2 - NOLEGGIO E AT DM-IVD'!$A$1:$J$21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7" l="1"/>
  <c r="O20" i="7"/>
  <c r="P19" i="7"/>
  <c r="O19" i="7"/>
  <c r="P18" i="7"/>
  <c r="O18" i="7"/>
  <c r="P17" i="7"/>
  <c r="O17" i="7"/>
  <c r="P16" i="7"/>
  <c r="O16" i="7"/>
  <c r="P15" i="7"/>
  <c r="O15" i="7"/>
  <c r="P14" i="7"/>
  <c r="O14" i="7"/>
  <c r="P13" i="7"/>
  <c r="O13" i="7"/>
  <c r="P12" i="7"/>
  <c r="O12" i="7"/>
  <c r="P11" i="7"/>
  <c r="O11" i="7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D14" i="11" l="1"/>
  <c r="F14" i="11"/>
  <c r="E13" i="11" l="1"/>
  <c r="G13" i="11"/>
  <c r="E12" i="11" l="1"/>
  <c r="E14" i="11" s="1"/>
  <c r="B14" i="10" s="1"/>
  <c r="N11" i="1"/>
  <c r="N12" i="1"/>
  <c r="M11" i="7"/>
  <c r="N11" i="7"/>
  <c r="G12" i="11"/>
  <c r="G14" i="11" s="1"/>
  <c r="D14" i="10" s="1"/>
  <c r="N12" i="7"/>
  <c r="N13" i="7"/>
  <c r="N14" i="7"/>
  <c r="N15" i="7"/>
  <c r="N16" i="7"/>
  <c r="N17" i="7"/>
  <c r="N18" i="7"/>
  <c r="N19" i="7"/>
  <c r="N20" i="7"/>
  <c r="M20" i="7"/>
  <c r="M12" i="7"/>
  <c r="M13" i="7"/>
  <c r="M14" i="7"/>
  <c r="M15" i="7"/>
  <c r="M16" i="7"/>
  <c r="M17" i="7"/>
  <c r="M18" i="7"/>
  <c r="M19" i="7"/>
  <c r="M12" i="1"/>
  <c r="M1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K31" i="7" l="1"/>
  <c r="D17" i="10" s="1"/>
  <c r="E17" i="10" s="1"/>
  <c r="K28" i="7"/>
  <c r="B17" i="10" s="1"/>
  <c r="C17" i="10" s="1"/>
  <c r="K29" i="7"/>
  <c r="B18" i="10" s="1"/>
  <c r="C18" i="10" s="1"/>
  <c r="K32" i="7"/>
  <c r="D18" i="10" s="1"/>
  <c r="E18" i="10" s="1"/>
  <c r="K27" i="1"/>
  <c r="B15" i="10" s="1"/>
  <c r="K28" i="1"/>
  <c r="B16" i="10" s="1"/>
  <c r="C16" i="10" s="1"/>
  <c r="K31" i="1"/>
  <c r="D16" i="10" s="1"/>
  <c r="E16" i="10" s="1"/>
  <c r="K30" i="1"/>
  <c r="D15" i="10" s="1"/>
  <c r="E15" i="10" s="1"/>
  <c r="C15" i="10" l="1"/>
  <c r="C21" i="10" s="1"/>
  <c r="D19" i="10"/>
  <c r="E14" i="10"/>
  <c r="E19" i="10" s="1"/>
  <c r="B19" i="10" l="1"/>
  <c r="C14" i="10"/>
  <c r="C19" i="10" s="1"/>
  <c r="B20" i="10" s="1"/>
</calcChain>
</file>

<file path=xl/sharedStrings.xml><?xml version="1.0" encoding="utf-8"?>
<sst xmlns="http://schemas.openxmlformats.org/spreadsheetml/2006/main" count="169" uniqueCount="89">
  <si>
    <t>RIEPILOGO OFFERTA ECONOMICA - SCHEDA 1</t>
  </si>
  <si>
    <t>Durata contrattuale in anni</t>
  </si>
  <si>
    <t>BOLOGNA</t>
  </si>
  <si>
    <t>FERRARA</t>
  </si>
  <si>
    <t>MAX CANONI</t>
  </si>
  <si>
    <t xml:space="preserve"> </t>
  </si>
  <si>
    <t>OSPEDALE Maggiore BOLOGNA</t>
  </si>
  <si>
    <t>OSPEDALE Cona FERRARA</t>
  </si>
  <si>
    <t>Importo annuo offerto IVA esclusa</t>
  </si>
  <si>
    <t xml:space="preserve">Prestazioni Refertate </t>
  </si>
  <si>
    <t>vedi scheda 4</t>
  </si>
  <si>
    <t>Canone annuo noleggio strumentazione DM/IVD</t>
  </si>
  <si>
    <t>vedi scheda 2</t>
  </si>
  <si>
    <t>Canone annuo manutenzione strumentazione DM/IVD</t>
  </si>
  <si>
    <t>Canone annuo noleggio strumentazione non DM/IVD</t>
  </si>
  <si>
    <t>vedi scheda 3</t>
  </si>
  <si>
    <t>Canone annuo manutenzione strumentazione non DM/IVD</t>
  </si>
  <si>
    <t>% del totale oggetto fornitura</t>
  </si>
  <si>
    <t>%</t>
  </si>
  <si>
    <t xml:space="preserve">% </t>
  </si>
  <si>
    <t>NOLEGGIO E ASSISTENZA TECNICA STRUMENTAZIONE E SOFTWARE  DM/IVD - SCHEDA 2</t>
  </si>
  <si>
    <t>Apparecchiature E SOFTWARE  IVD-DM</t>
  </si>
  <si>
    <t>Strumentazione</t>
  </si>
  <si>
    <t>Fabbricante</t>
  </si>
  <si>
    <t>Modello</t>
  </si>
  <si>
    <t>Qt offerta Bologna</t>
  </si>
  <si>
    <t>Qt offerta Ferrara</t>
  </si>
  <si>
    <t>Codice prodotto fabbricante</t>
  </si>
  <si>
    <t>Codice prodotto fornitore</t>
  </si>
  <si>
    <t>Codice CND</t>
  </si>
  <si>
    <t>NUMERO REPERTORIO</t>
  </si>
  <si>
    <t>Prezzo listino dispositivo</t>
  </si>
  <si>
    <t>Canone Noleggio Annuo singolo  in euro (senza IVA)</t>
  </si>
  <si>
    <t>Canone Assistenza Tecnica Annuo singolo dispositivo in euro (senza IVA)</t>
  </si>
  <si>
    <t>Canone Noleggio Annuo TOTALE dispositivi offerti in euro (senza IVA)</t>
  </si>
  <si>
    <t>Canone Assistenza Tecnica TOTALE dispositivi offerti in euro (senza IVA)</t>
  </si>
  <si>
    <t>Totale Canone noleggio annuo DM/IVD IVA Esclusa</t>
  </si>
  <si>
    <t>NOLEGGIO E ASSISTENZA TECNICA STRUMENTAZIONE E SOFTWARE NON DM/IVD - SCHEDA 3</t>
  </si>
  <si>
    <t>Apparecchiature E SOFTWARE NON IVD-DM</t>
  </si>
  <si>
    <t>AUSL BOLOGNA - Lab.Ospedale Maggiore</t>
  </si>
  <si>
    <t>Rif</t>
  </si>
  <si>
    <t>TEST:</t>
  </si>
  <si>
    <t>REAGENTI / CONSUMABILI E MATERIALE NECESSARIO- SCHEDA 5</t>
  </si>
  <si>
    <t xml:space="preserve">Dovranno essere riportati tutti i reagenti e i consumabili necessari per l'esecuzione di ciascun test </t>
  </si>
  <si>
    <t>RIF.</t>
  </si>
  <si>
    <t>TEST</t>
  </si>
  <si>
    <t>Kit offerto     (descrizione)</t>
  </si>
  <si>
    <t>Produttore</t>
  </si>
  <si>
    <t>Codice Prodotto (REF) fabbricante</t>
  </si>
  <si>
    <t>Confezionamento</t>
  </si>
  <si>
    <t>CND</t>
  </si>
  <si>
    <t>RDM</t>
  </si>
  <si>
    <t>Prezzo listino a confezione</t>
  </si>
  <si>
    <t>REAGENTI/CONSUMABILI E MATERIALE PER TEST OPZIONALI (SCHEDA 6)</t>
  </si>
  <si>
    <t xml:space="preserve">Dovranno essere riportati tutti i reagenti, consumabili e altro materiale necessario per l'esecuzione di ciascun test </t>
  </si>
  <si>
    <t>Nome commerciale</t>
  </si>
  <si>
    <t xml:space="preserve">REF produttore </t>
  </si>
  <si>
    <t>Codice catalogo fornitore (se diverso da REF produttore)</t>
  </si>
  <si>
    <t>N.ro annuo confezioni previste</t>
  </si>
  <si>
    <t>Opzioni Apparecchiature  IVD-DM</t>
  </si>
  <si>
    <t>Opzioni Apparecchiature NON IVD-DM</t>
  </si>
  <si>
    <t>QUOTAZIONE ECONOMICA DETERMINAZIONI - SCHEDA 4</t>
  </si>
  <si>
    <r>
      <t>Costo unitario a prestazione refertata     I</t>
    </r>
    <r>
      <rPr>
        <b/>
        <sz val="10"/>
        <color indexed="8"/>
        <rFont val="Calibri"/>
        <family val="2"/>
        <scheme val="minor"/>
      </rPr>
      <t>VA esclusa</t>
    </r>
  </si>
  <si>
    <t>1</t>
  </si>
  <si>
    <t>2</t>
  </si>
  <si>
    <t>TOTALE OFFERTA ( 4 ANNI)</t>
  </si>
  <si>
    <t xml:space="preserve">Totale (4 anni) dei canoni noleggio e manutenzione della strumentazione offerta DM/IVD e NON DM/IVD </t>
  </si>
  <si>
    <t>Importo totale per durata contrattuale (4 anni)</t>
  </si>
  <si>
    <t>AOU FERRARA</t>
  </si>
  <si>
    <t>Assetto emoglobinico</t>
  </si>
  <si>
    <t>HbA1c</t>
  </si>
  <si>
    <t>TOTALE (BO+FE)</t>
  </si>
  <si>
    <t xml:space="preserve">TOTALE SISTEMI E MATERIALI </t>
  </si>
  <si>
    <r>
      <t xml:space="preserve">QUADRIENNALE NON SUPERIORE A </t>
    </r>
    <r>
      <rPr>
        <b/>
        <sz val="12"/>
        <color rgb="FFFF0000"/>
        <rFont val="Calibri"/>
        <family val="2"/>
        <scheme val="minor"/>
      </rPr>
      <t>€ 1.200.000,00</t>
    </r>
  </si>
  <si>
    <r>
      <t xml:space="preserve">QUADRIENNALE NON SUPERIORE A </t>
    </r>
    <r>
      <rPr>
        <b/>
        <sz val="12"/>
        <color rgb="FFFF0000"/>
        <rFont val="Calibri"/>
        <family val="2"/>
        <scheme val="minor"/>
      </rPr>
      <t>€ 360.000,00</t>
    </r>
    <r>
      <rPr>
        <b/>
        <sz val="12"/>
        <color indexed="8"/>
        <rFont val="Calibri"/>
        <family val="2"/>
        <scheme val="minor"/>
      </rPr>
      <t xml:space="preserve">
(MAX 30% TOTALE FORNITURA)</t>
    </r>
  </si>
  <si>
    <t xml:space="preserve">SISTEMI ANALITICI CON TECNICA HPLC PER LA DETERMINAZIONE DI EMOGLOBINE GLICATE (HbA1c) ED ASSETTO EMOGLOBINICO (HbF, HbA2 E VARIANTI EMOGLOBINICHE) </t>
  </si>
  <si>
    <t>Totale Canone noleggio annuo NON DM/IVD IVA Esclusa</t>
  </si>
  <si>
    <t>Totale Canone Assistenza Tecnica annuo DM/IVD IVA Esclusa</t>
  </si>
  <si>
    <t>Totale Canone Assistenza Tecnica annuo NON DM/IVD IVA Esclusa</t>
  </si>
  <si>
    <t>Totale Canone Assistenza annuo NON DM/IVD IVA Esclusa</t>
  </si>
  <si>
    <r>
      <t>Costo unitario offerto a referto  I</t>
    </r>
    <r>
      <rPr>
        <sz val="11"/>
        <color indexed="8"/>
        <rFont val="Calibri"/>
        <family val="2"/>
        <scheme val="minor"/>
      </rPr>
      <t>VA esclusa</t>
    </r>
  </si>
  <si>
    <t>N° referti annui previsti</t>
  </si>
  <si>
    <t>TOTALE ANNUO per i referti previsti IVA esclusa</t>
  </si>
  <si>
    <t>TOTALE ANNUO</t>
  </si>
  <si>
    <t xml:space="preserve">TEST </t>
  </si>
  <si>
    <t>Prezzo scontato offerto a confezione (IVA esclusa)</t>
  </si>
  <si>
    <t>Base d'asta non superabile SISTEMI ANALITICI CON TECNICA HPLC PER LA DETERMINAZIONE DI EMOGLOBINE GLICATE (HbA1c) ED ASSETTO EMOGLOBINICO (HbF, HbA2 E VARIANTI EMOGLOBINICHE) IVA ESCLUSA</t>
  </si>
  <si>
    <t>FORNITURA IN SERVICE DI SISTEMI ANALITICI CON TECNICA HPLC PER LA DETERMINAZIONE DI EMOGLOBINE GLICATE (HbA1c) ED ASSETTO EMOGLOBINICO (HbF, HbA2 E VARIANTI EMOGLOBINICHE) PER L’ AZIENDA USL DI BOLOGNA E L’AZIENDA OSPEDALIERO UNIVERSITARIA DI FERRARA</t>
  </si>
  <si>
    <t>ALLEGATO G OFFERTA ECONOMICA SENZA PREZZI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</si>
</sst>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&quot; € &quot;#,##0.00\ ;&quot;-€ &quot;#,##0.00\ ;&quot; € -&quot;#\ ;@\ "/>
    <numFmt numFmtId="166" formatCode="#,##0.00\ [$€]\ ;\-#,##0.00\ [$€]\ ;&quot; -&quot;00\ [$€]\ ;@\ "/>
    <numFmt numFmtId="167" formatCode="#,##0.00\ &quot;€&quot;"/>
    <numFmt numFmtId="168" formatCode="&quot;€ &quot;#,##0.00"/>
    <numFmt numFmtId="169" formatCode="_-* #,##0\ _€_-;\-* #,##0\ _€_-;_-* &quot;-&quot;??\ _€_-;_-@_-"/>
    <numFmt numFmtId="170" formatCode="_-* #,##0.00\ [$€-410]_-;\-* #,##0.00\ [$€-410]_-;_-* &quot;-&quot;??\ [$€-410]_-;_-@_-"/>
    <numFmt numFmtId="171" formatCode="_-* #,##0_-;\-* #,##0_-;_-* &quot;-&quot;??_-;_-@_-"/>
  </numFmts>
  <fonts count="47" x14ac:knownFonts="1"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indexed="39"/>
      <name val="Arial"/>
      <family val="2"/>
    </font>
    <font>
      <sz val="10"/>
      <color indexed="19"/>
      <name val="Arial"/>
      <family val="2"/>
    </font>
    <font>
      <sz val="10"/>
      <color indexed="63"/>
      <name val="Arial"/>
      <family val="2"/>
    </font>
    <font>
      <b/>
      <sz val="12"/>
      <color indexed="8"/>
      <name val="Verdana"/>
      <family val="2"/>
    </font>
    <font>
      <b/>
      <sz val="11"/>
      <color indexed="8"/>
      <name val="Arial"/>
      <family val="2"/>
    </font>
    <font>
      <b/>
      <sz val="11"/>
      <color indexed="8"/>
      <name val="Verdana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i/>
      <sz val="10"/>
      <color indexed="8"/>
      <name val="Arial"/>
      <family val="2"/>
    </font>
    <font>
      <b/>
      <sz val="16"/>
      <color indexed="8"/>
      <name val="Arial"/>
      <family val="2"/>
    </font>
    <font>
      <b/>
      <i/>
      <sz val="11"/>
      <color indexed="8"/>
      <name val="Calibri"/>
      <family val="2"/>
    </font>
    <font>
      <sz val="11"/>
      <color indexed="8"/>
      <name val="Cambria"/>
      <family val="1"/>
    </font>
    <font>
      <b/>
      <sz val="11"/>
      <color indexed="8"/>
      <name val="Cambria"/>
      <family val="1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Verdana"/>
      <family val="2"/>
    </font>
    <font>
      <b/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color indexed="8"/>
      <name val="Cambria"/>
      <family val="1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99FF66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1" fillId="4" borderId="0" applyBorder="0" applyProtection="0"/>
    <xf numFmtId="0" fontId="3" fillId="5" borderId="0" applyBorder="0" applyProtection="0"/>
    <xf numFmtId="0" fontId="2" fillId="6" borderId="0" applyBorder="0" applyProtection="0"/>
    <xf numFmtId="165" fontId="21" fillId="0" borderId="0" applyBorder="0" applyProtection="0"/>
    <xf numFmtId="0" fontId="23" fillId="0" borderId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164" fontId="21" fillId="0" borderId="0" applyFont="0" applyFill="0" applyBorder="0" applyAlignment="0" applyProtection="0"/>
    <xf numFmtId="0" fontId="9" fillId="8" borderId="0" applyBorder="0" applyProtection="0"/>
    <xf numFmtId="0" fontId="10" fillId="8" borderId="1" applyProtection="0"/>
    <xf numFmtId="9" fontId="21" fillId="0" borderId="0" applyFont="0" applyFill="0" applyBorder="0" applyAlignment="0" applyProtection="0"/>
    <xf numFmtId="0" fontId="21" fillId="0" borderId="0" applyBorder="0" applyProtection="0"/>
    <xf numFmtId="0" fontId="21" fillId="0" borderId="0" applyBorder="0" applyProtection="0"/>
    <xf numFmtId="166" fontId="21" fillId="0" borderId="0" applyBorder="0" applyProtection="0"/>
    <xf numFmtId="0" fontId="3" fillId="0" borderId="0" applyBorder="0" applyProtection="0"/>
  </cellStyleXfs>
  <cellXfs count="128">
    <xf numFmtId="0" fontId="0" fillId="0" borderId="0" xfId="0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4" fillId="0" borderId="0" xfId="0" applyFont="1"/>
    <xf numFmtId="0" fontId="7" fillId="0" borderId="0" xfId="0" applyFont="1"/>
    <xf numFmtId="0" fontId="13" fillId="0" borderId="0" xfId="0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4" fillId="0" borderId="0" xfId="0" applyFont="1" applyAlignment="1">
      <alignment vertical="top"/>
    </xf>
    <xf numFmtId="0" fontId="15" fillId="0" borderId="2" xfId="0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/>
    </xf>
    <xf numFmtId="0" fontId="0" fillId="0" borderId="2" xfId="0" applyBorder="1"/>
    <xf numFmtId="0" fontId="16" fillId="0" borderId="2" xfId="0" applyFont="1" applyBorder="1"/>
    <xf numFmtId="3" fontId="0" fillId="0" borderId="2" xfId="0" applyNumberFormat="1" applyBorder="1"/>
    <xf numFmtId="0" fontId="18" fillId="0" borderId="2" xfId="0" applyFont="1" applyBorder="1" applyAlignment="1">
      <alignment vertical="center" wrapText="1"/>
    </xf>
    <xf numFmtId="49" fontId="19" fillId="0" borderId="2" xfId="0" applyNumberFormat="1" applyFont="1" applyBorder="1" applyAlignment="1">
      <alignment vertical="center" wrapText="1"/>
    </xf>
    <xf numFmtId="49" fontId="20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top"/>
    </xf>
    <xf numFmtId="0" fontId="29" fillId="0" borderId="2" xfId="0" applyFont="1" applyBorder="1" applyAlignment="1">
      <alignment horizontal="center" vertical="center" wrapText="1"/>
    </xf>
    <xf numFmtId="0" fontId="11" fillId="9" borderId="0" xfId="0" applyFont="1" applyFill="1" applyAlignment="1">
      <alignment horizontal="center" wrapText="1"/>
    </xf>
    <xf numFmtId="0" fontId="0" fillId="0" borderId="3" xfId="0" applyBorder="1"/>
    <xf numFmtId="0" fontId="0" fillId="0" borderId="0" xfId="0" applyAlignment="1">
      <alignment horizontal="center"/>
    </xf>
    <xf numFmtId="166" fontId="21" fillId="0" borderId="2" xfId="20" applyBorder="1"/>
    <xf numFmtId="0" fontId="24" fillId="0" borderId="0" xfId="0" applyFont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26" fillId="10" borderId="4" xfId="0" applyFont="1" applyFill="1" applyBorder="1" applyAlignment="1">
      <alignment vertical="top"/>
    </xf>
    <xf numFmtId="0" fontId="0" fillId="10" borderId="4" xfId="0" applyFill="1" applyBorder="1" applyAlignment="1">
      <alignment vertical="top"/>
    </xf>
    <xf numFmtId="0" fontId="0" fillId="10" borderId="0" xfId="0" applyFill="1"/>
    <xf numFmtId="167" fontId="27" fillId="0" borderId="2" xfId="0" applyNumberFormat="1" applyFont="1" applyBorder="1" applyAlignment="1" applyProtection="1">
      <alignment vertical="center"/>
      <protection locked="0"/>
    </xf>
    <xf numFmtId="0" fontId="30" fillId="0" borderId="0" xfId="0" applyFont="1" applyAlignment="1">
      <alignment wrapText="1"/>
    </xf>
    <xf numFmtId="0" fontId="30" fillId="9" borderId="0" xfId="0" applyFont="1" applyFill="1" applyAlignment="1">
      <alignment horizontal="center" wrapText="1"/>
    </xf>
    <xf numFmtId="0" fontId="31" fillId="0" borderId="0" xfId="0" applyFont="1"/>
    <xf numFmtId="0" fontId="32" fillId="0" borderId="0" xfId="0" applyFont="1"/>
    <xf numFmtId="0" fontId="31" fillId="11" borderId="2" xfId="0" applyFont="1" applyFill="1" applyBorder="1" applyAlignment="1">
      <alignment wrapText="1"/>
    </xf>
    <xf numFmtId="0" fontId="31" fillId="11" borderId="2" xfId="0" applyFont="1" applyFill="1" applyBorder="1"/>
    <xf numFmtId="0" fontId="31" fillId="12" borderId="2" xfId="0" applyFont="1" applyFill="1" applyBorder="1" applyAlignment="1">
      <alignment wrapText="1"/>
    </xf>
    <xf numFmtId="167" fontId="31" fillId="12" borderId="2" xfId="0" applyNumberFormat="1" applyFont="1" applyFill="1" applyBorder="1"/>
    <xf numFmtId="0" fontId="31" fillId="0" borderId="0" xfId="0" applyFont="1" applyAlignment="1">
      <alignment wrapText="1"/>
    </xf>
    <xf numFmtId="0" fontId="31" fillId="10" borderId="0" xfId="0" applyFont="1" applyFill="1"/>
    <xf numFmtId="0" fontId="31" fillId="12" borderId="2" xfId="0" applyFont="1" applyFill="1" applyBorder="1" applyAlignment="1">
      <alignment horizontal="center" wrapText="1"/>
    </xf>
    <xf numFmtId="0" fontId="31" fillId="10" borderId="0" xfId="0" applyFont="1" applyFill="1" applyAlignment="1">
      <alignment horizontal="center" wrapText="1"/>
    </xf>
    <xf numFmtId="167" fontId="31" fillId="10" borderId="0" xfId="0" applyNumberFormat="1" applyFont="1" applyFill="1"/>
    <xf numFmtId="167" fontId="33" fillId="10" borderId="0" xfId="0" applyNumberFormat="1" applyFont="1" applyFill="1"/>
    <xf numFmtId="0" fontId="30" fillId="10" borderId="0" xfId="0" applyFont="1" applyFill="1" applyAlignment="1">
      <alignment horizontal="right" wrapText="1"/>
    </xf>
    <xf numFmtId="9" fontId="31" fillId="10" borderId="0" xfId="17" applyFont="1" applyFill="1" applyBorder="1"/>
    <xf numFmtId="0" fontId="31" fillId="12" borderId="2" xfId="0" applyFont="1" applyFill="1" applyBorder="1"/>
    <xf numFmtId="167" fontId="31" fillId="0" borderId="0" xfId="0" applyNumberFormat="1" applyFont="1"/>
    <xf numFmtId="0" fontId="31" fillId="12" borderId="5" xfId="0" applyFont="1" applyFill="1" applyBorder="1" applyAlignment="1">
      <alignment wrapText="1"/>
    </xf>
    <xf numFmtId="167" fontId="31" fillId="12" borderId="5" xfId="0" applyNumberFormat="1" applyFont="1" applyFill="1" applyBorder="1"/>
    <xf numFmtId="0" fontId="30" fillId="12" borderId="6" xfId="0" applyFont="1" applyFill="1" applyBorder="1" applyAlignment="1">
      <alignment vertical="center" wrapText="1"/>
    </xf>
    <xf numFmtId="0" fontId="30" fillId="12" borderId="7" xfId="0" applyFont="1" applyFill="1" applyBorder="1" applyAlignment="1">
      <alignment vertical="center" wrapText="1"/>
    </xf>
    <xf numFmtId="0" fontId="30" fillId="0" borderId="0" xfId="0" applyFont="1"/>
    <xf numFmtId="167" fontId="22" fillId="13" borderId="2" xfId="0" applyNumberFormat="1" applyFont="1" applyFill="1" applyBorder="1"/>
    <xf numFmtId="167" fontId="22" fillId="0" borderId="0" xfId="0" applyNumberFormat="1" applyFont="1"/>
    <xf numFmtId="0" fontId="11" fillId="14" borderId="0" xfId="0" applyFont="1" applyFill="1" applyAlignment="1">
      <alignment horizontal="center" wrapText="1"/>
    </xf>
    <xf numFmtId="0" fontId="12" fillId="10" borderId="0" xfId="0" applyFont="1" applyFill="1" applyAlignment="1">
      <alignment wrapText="1"/>
    </xf>
    <xf numFmtId="49" fontId="19" fillId="0" borderId="8" xfId="0" applyNumberFormat="1" applyFont="1" applyBorder="1" applyAlignment="1">
      <alignment vertical="center" wrapText="1"/>
    </xf>
    <xf numFmtId="49" fontId="20" fillId="0" borderId="8" xfId="0" applyNumberFormat="1" applyFont="1" applyBorder="1" applyAlignment="1">
      <alignment vertical="center" wrapText="1"/>
    </xf>
    <xf numFmtId="0" fontId="0" fillId="0" borderId="8" xfId="0" applyBorder="1" applyAlignment="1">
      <alignment vertical="top"/>
    </xf>
    <xf numFmtId="49" fontId="28" fillId="0" borderId="2" xfId="0" applyNumberFormat="1" applyFont="1" applyBorder="1" applyAlignment="1">
      <alignment vertical="center" wrapText="1"/>
    </xf>
    <xf numFmtId="9" fontId="31" fillId="10" borderId="0" xfId="17" applyFont="1" applyFill="1"/>
    <xf numFmtId="0" fontId="35" fillId="0" borderId="0" xfId="0" applyFont="1"/>
    <xf numFmtId="0" fontId="36" fillId="0" borderId="0" xfId="0" applyFont="1"/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168" fontId="29" fillId="0" borderId="0" xfId="0" applyNumberFormat="1" applyFont="1" applyAlignment="1">
      <alignment horizontal="center" vertical="center" wrapText="1"/>
    </xf>
    <xf numFmtId="49" fontId="39" fillId="0" borderId="0" xfId="0" applyNumberFormat="1" applyFont="1" applyAlignment="1">
      <alignment horizontal="left" vertical="center" wrapText="1"/>
    </xf>
    <xf numFmtId="3" fontId="29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vertical="top"/>
    </xf>
    <xf numFmtId="0" fontId="35" fillId="0" borderId="2" xfId="0" applyFont="1" applyBorder="1" applyAlignment="1">
      <alignment horizontal="center" vertical="top"/>
    </xf>
    <xf numFmtId="0" fontId="38" fillId="0" borderId="2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49" fontId="34" fillId="0" borderId="2" xfId="0" applyNumberFormat="1" applyFont="1" applyBorder="1" applyAlignment="1">
      <alignment vertical="center" wrapText="1"/>
    </xf>
    <xf numFmtId="170" fontId="38" fillId="0" borderId="9" xfId="0" applyNumberFormat="1" applyFont="1" applyBorder="1" applyAlignment="1">
      <alignment vertical="center" wrapText="1"/>
    </xf>
    <xf numFmtId="171" fontId="40" fillId="0" borderId="13" xfId="14" applyNumberFormat="1" applyFont="1" applyFill="1" applyBorder="1" applyAlignment="1">
      <alignment horizontal="right" vertical="center" wrapText="1"/>
    </xf>
    <xf numFmtId="170" fontId="34" fillId="0" borderId="2" xfId="14" applyNumberFormat="1" applyFont="1" applyFill="1" applyBorder="1" applyAlignment="1" applyProtection="1">
      <alignment vertical="center" wrapText="1"/>
    </xf>
    <xf numFmtId="169" fontId="42" fillId="0" borderId="2" xfId="0" applyNumberFormat="1" applyFont="1" applyBorder="1"/>
    <xf numFmtId="170" fontId="42" fillId="16" borderId="2" xfId="0" applyNumberFormat="1" applyFont="1" applyFill="1" applyBorder="1"/>
    <xf numFmtId="0" fontId="44" fillId="0" borderId="0" xfId="0" applyFont="1"/>
    <xf numFmtId="49" fontId="19" fillId="0" borderId="14" xfId="0" applyNumberFormat="1" applyFont="1" applyBorder="1" applyAlignment="1">
      <alignment vertical="center" wrapText="1"/>
    </xf>
    <xf numFmtId="0" fontId="0" fillId="0" borderId="14" xfId="0" applyBorder="1"/>
    <xf numFmtId="0" fontId="0" fillId="0" borderId="14" xfId="0" applyBorder="1" applyAlignment="1">
      <alignment wrapText="1"/>
    </xf>
    <xf numFmtId="0" fontId="31" fillId="10" borderId="0" xfId="0" applyFont="1" applyFill="1" applyAlignment="1">
      <alignment horizontal="center"/>
    </xf>
    <xf numFmtId="167" fontId="30" fillId="15" borderId="15" xfId="0" applyNumberFormat="1" applyFont="1" applyFill="1" applyBorder="1" applyAlignment="1">
      <alignment vertical="center" wrapText="1"/>
    </xf>
    <xf numFmtId="170" fontId="38" fillId="0" borderId="18" xfId="0" applyNumberFormat="1" applyFont="1" applyBorder="1" applyAlignment="1">
      <alignment vertical="center" wrapText="1"/>
    </xf>
    <xf numFmtId="171" fontId="40" fillId="0" borderId="19" xfId="14" applyNumberFormat="1" applyFont="1" applyFill="1" applyBorder="1" applyAlignment="1">
      <alignment horizontal="right" vertical="center" wrapText="1"/>
    </xf>
    <xf numFmtId="49" fontId="34" fillId="0" borderId="20" xfId="0" applyNumberFormat="1" applyFont="1" applyBorder="1" applyAlignment="1">
      <alignment vertical="center" wrapText="1"/>
    </xf>
    <xf numFmtId="167" fontId="31" fillId="12" borderId="2" xfId="0" quotePrefix="1" applyNumberFormat="1" applyFont="1" applyFill="1" applyBorder="1"/>
    <xf numFmtId="167" fontId="45" fillId="12" borderId="2" xfId="0" applyNumberFormat="1" applyFont="1" applyFill="1" applyBorder="1" applyAlignment="1">
      <alignment vertical="center"/>
    </xf>
    <xf numFmtId="167" fontId="45" fillId="0" borderId="2" xfId="0" applyNumberFormat="1" applyFont="1" applyBorder="1" applyAlignment="1">
      <alignment horizontal="center" vertical="center"/>
    </xf>
    <xf numFmtId="0" fontId="12" fillId="0" borderId="0" xfId="0" applyFont="1"/>
    <xf numFmtId="49" fontId="34" fillId="0" borderId="0" xfId="0" applyNumberFormat="1" applyFont="1" applyAlignment="1">
      <alignment vertical="center" wrapText="1"/>
    </xf>
    <xf numFmtId="170" fontId="38" fillId="16" borderId="18" xfId="0" applyNumberFormat="1" applyFont="1" applyFill="1" applyBorder="1" applyAlignment="1">
      <alignment vertical="center" wrapText="1"/>
    </xf>
    <xf numFmtId="167" fontId="22" fillId="13" borderId="8" xfId="0" applyNumberFormat="1" applyFont="1" applyFill="1" applyBorder="1"/>
    <xf numFmtId="0" fontId="0" fillId="0" borderId="21" xfId="0" applyBorder="1"/>
    <xf numFmtId="167" fontId="30" fillId="12" borderId="22" xfId="0" applyNumberFormat="1" applyFont="1" applyFill="1" applyBorder="1"/>
    <xf numFmtId="167" fontId="33" fillId="12" borderId="15" xfId="0" applyNumberFormat="1" applyFont="1" applyFill="1" applyBorder="1"/>
    <xf numFmtId="167" fontId="30" fillId="12" borderId="15" xfId="0" applyNumberFormat="1" applyFont="1" applyFill="1" applyBorder="1"/>
    <xf numFmtId="0" fontId="1" fillId="0" borderId="0" xfId="0" applyFont="1"/>
    <xf numFmtId="0" fontId="0" fillId="0" borderId="18" xfId="0" applyBorder="1"/>
    <xf numFmtId="0" fontId="38" fillId="0" borderId="8" xfId="0" applyFont="1" applyBorder="1" applyAlignment="1">
      <alignment horizontal="center" vertical="center" wrapText="1"/>
    </xf>
    <xf numFmtId="0" fontId="30" fillId="9" borderId="0" xfId="0" applyFont="1" applyFill="1" applyAlignment="1">
      <alignment horizontal="center" wrapText="1"/>
    </xf>
    <xf numFmtId="0" fontId="30" fillId="12" borderId="2" xfId="0" applyFont="1" applyFill="1" applyBorder="1" applyAlignment="1">
      <alignment horizontal="center" vertical="center" wrapText="1"/>
    </xf>
    <xf numFmtId="0" fontId="31" fillId="12" borderId="2" xfId="0" applyFont="1" applyFill="1" applyBorder="1" applyAlignment="1">
      <alignment horizontal="center"/>
    </xf>
    <xf numFmtId="167" fontId="33" fillId="12" borderId="6" xfId="0" applyNumberFormat="1" applyFont="1" applyFill="1" applyBorder="1" applyAlignment="1">
      <alignment horizontal="center"/>
    </xf>
    <xf numFmtId="167" fontId="33" fillId="12" borderId="10" xfId="0" applyNumberFormat="1" applyFont="1" applyFill="1" applyBorder="1" applyAlignment="1">
      <alignment horizontal="center"/>
    </xf>
    <xf numFmtId="167" fontId="30" fillId="15" borderId="11" xfId="0" applyNumberFormat="1" applyFont="1" applyFill="1" applyBorder="1" applyAlignment="1">
      <alignment horizontal="center" vertical="center" wrapText="1"/>
    </xf>
    <xf numFmtId="167" fontId="30" fillId="15" borderId="12" xfId="0" applyNumberFormat="1" applyFont="1" applyFill="1" applyBorder="1" applyAlignment="1">
      <alignment horizontal="center" vertical="center" wrapText="1"/>
    </xf>
    <xf numFmtId="9" fontId="31" fillId="15" borderId="6" xfId="17" applyFont="1" applyFill="1" applyBorder="1" applyAlignment="1">
      <alignment horizontal="center"/>
    </xf>
    <xf numFmtId="9" fontId="31" fillId="15" borderId="10" xfId="17" applyFont="1" applyFill="1" applyBorder="1" applyAlignment="1">
      <alignment horizontal="center"/>
    </xf>
    <xf numFmtId="167" fontId="30" fillId="12" borderId="16" xfId="0" applyNumberFormat="1" applyFont="1" applyFill="1" applyBorder="1" applyAlignment="1">
      <alignment horizontal="center" vertical="center"/>
    </xf>
    <xf numFmtId="167" fontId="30" fillId="12" borderId="17" xfId="0" applyNumberFormat="1" applyFont="1" applyFill="1" applyBorder="1" applyAlignment="1">
      <alignment horizontal="center" vertical="center"/>
    </xf>
    <xf numFmtId="0" fontId="30" fillId="15" borderId="6" xfId="0" applyFont="1" applyFill="1" applyBorder="1" applyAlignment="1">
      <alignment horizontal="center" wrapText="1"/>
    </xf>
    <xf numFmtId="0" fontId="30" fillId="15" borderId="10" xfId="0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1" fillId="9" borderId="0" xfId="0" applyFont="1" applyFill="1" applyAlignment="1">
      <alignment horizontal="center" wrapText="1"/>
    </xf>
    <xf numFmtId="0" fontId="0" fillId="0" borderId="2" xfId="0" applyBorder="1" applyAlignment="1">
      <alignment horizontal="center"/>
    </xf>
    <xf numFmtId="49" fontId="41" fillId="0" borderId="20" xfId="0" applyNumberFormat="1" applyFont="1" applyBorder="1" applyAlignment="1">
      <alignment horizontal="center" vertical="center" wrapText="1"/>
    </xf>
    <xf numFmtId="49" fontId="41" fillId="0" borderId="18" xfId="0" applyNumberFormat="1" applyFont="1" applyBorder="1" applyAlignment="1">
      <alignment horizontal="center" vertical="center" wrapText="1"/>
    </xf>
    <xf numFmtId="0" fontId="43" fillId="9" borderId="0" xfId="0" applyFont="1" applyFill="1" applyAlignment="1">
      <alignment horizontal="center" wrapText="1"/>
    </xf>
    <xf numFmtId="0" fontId="30" fillId="9" borderId="6" xfId="0" applyFont="1" applyFill="1" applyBorder="1" applyAlignment="1">
      <alignment horizontal="center" vertical="center" wrapText="1"/>
    </xf>
    <xf numFmtId="0" fontId="30" fillId="9" borderId="2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7" fillId="16" borderId="0" xfId="0" applyFont="1" applyFill="1" applyAlignment="1">
      <alignment horizontal="center" vertical="top"/>
    </xf>
    <xf numFmtId="0" fontId="17" fillId="0" borderId="0" xfId="0" applyFont="1" applyAlignment="1">
      <alignment horizontal="center" vertical="top" wrapText="1"/>
    </xf>
  </cellXfs>
  <cellStyles count="22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7" xr:uid="{00000000-0005-0000-0000-000006000000}"/>
    <cellStyle name="Excel Built-in Normal" xfId="8" xr:uid="{00000000-0005-0000-0000-000007000000}"/>
    <cellStyle name="Footnote" xfId="9" xr:uid="{00000000-0005-0000-0000-000008000000}"/>
    <cellStyle name="Good" xfId="10" xr:uid="{00000000-0005-0000-0000-000009000000}"/>
    <cellStyle name="Heading 1" xfId="11" xr:uid="{00000000-0005-0000-0000-00000A000000}"/>
    <cellStyle name="Heading 2" xfId="12" xr:uid="{00000000-0005-0000-0000-00000B000000}"/>
    <cellStyle name="Hyperlink" xfId="13" xr:uid="{00000000-0005-0000-0000-00000C000000}"/>
    <cellStyle name="Migliaia" xfId="14" builtinId="3"/>
    <cellStyle name="Neutral" xfId="15" xr:uid="{00000000-0005-0000-0000-00000E000000}"/>
    <cellStyle name="Normale" xfId="0" builtinId="0"/>
    <cellStyle name="Note" xfId="16" xr:uid="{00000000-0005-0000-0000-000010000000}"/>
    <cellStyle name="Percentuale" xfId="17" builtinId="5"/>
    <cellStyle name="Status" xfId="18" xr:uid="{00000000-0005-0000-0000-000012000000}"/>
    <cellStyle name="Text" xfId="19" xr:uid="{00000000-0005-0000-0000-000013000000}"/>
    <cellStyle name="Valuta" xfId="20" builtinId="4"/>
    <cellStyle name="Warning" xfId="21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EE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8"/>
  <sheetViews>
    <sheetView zoomScale="130" zoomScaleNormal="130" workbookViewId="0">
      <selection sqref="A1:I1"/>
    </sheetView>
  </sheetViews>
  <sheetFormatPr defaultColWidth="9.28515625" defaultRowHeight="15.75" x14ac:dyDescent="0.25"/>
  <cols>
    <col min="1" max="1" width="60.7109375" style="33" customWidth="1"/>
    <col min="2" max="2" width="18.5703125" style="33" customWidth="1"/>
    <col min="3" max="3" width="19.28515625" style="33" customWidth="1"/>
    <col min="4" max="4" width="18.5703125" style="33" customWidth="1"/>
    <col min="5" max="5" width="19.28515625" style="33" customWidth="1"/>
    <col min="6" max="6" width="50.85546875" style="33" customWidth="1"/>
    <col min="7" max="16384" width="9.28515625" style="33"/>
  </cols>
  <sheetData>
    <row r="1" spans="1:10" ht="51" customHeight="1" x14ac:dyDescent="0.25">
      <c r="A1" s="104" t="s">
        <v>87</v>
      </c>
      <c r="B1" s="104"/>
      <c r="C1" s="104"/>
      <c r="D1" s="104"/>
      <c r="E1" s="104"/>
      <c r="F1" s="104"/>
      <c r="G1" s="104"/>
      <c r="H1" s="104"/>
      <c r="I1" s="104"/>
      <c r="J1" s="31"/>
    </row>
    <row r="2" spans="1:10" ht="24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1"/>
    </row>
    <row r="3" spans="1:10" ht="24" customHeight="1" x14ac:dyDescent="0.25">
      <c r="A3" s="104" t="s">
        <v>0</v>
      </c>
      <c r="B3" s="104"/>
      <c r="C3" s="104"/>
      <c r="D3" s="104"/>
      <c r="E3" s="104"/>
      <c r="F3" s="104"/>
      <c r="G3" s="104"/>
      <c r="H3" s="104"/>
      <c r="I3" s="104"/>
      <c r="J3" s="31"/>
    </row>
    <row r="4" spans="1:10" ht="21" customHeight="1" x14ac:dyDescent="0.25">
      <c r="A4" s="32"/>
      <c r="B4" s="32"/>
      <c r="C4" s="32"/>
      <c r="D4" s="32"/>
      <c r="E4" s="32"/>
      <c r="F4" s="32"/>
      <c r="G4" s="32"/>
      <c r="H4" s="32"/>
      <c r="I4" s="32"/>
      <c r="J4" s="31"/>
    </row>
    <row r="5" spans="1:10" x14ac:dyDescent="0.25">
      <c r="A5" s="104" t="s">
        <v>88</v>
      </c>
      <c r="B5" s="104"/>
      <c r="C5" s="104"/>
      <c r="D5" s="104"/>
      <c r="E5" s="104"/>
      <c r="F5" s="104"/>
      <c r="G5" s="104"/>
      <c r="H5" s="104"/>
      <c r="I5" s="104"/>
    </row>
    <row r="6" spans="1:10" x14ac:dyDescent="0.25">
      <c r="A6" s="34"/>
    </row>
    <row r="7" spans="1:10" x14ac:dyDescent="0.25">
      <c r="A7" s="35" t="s">
        <v>1</v>
      </c>
      <c r="B7" s="36">
        <v>4</v>
      </c>
    </row>
    <row r="8" spans="1:10" x14ac:dyDescent="0.25">
      <c r="A8" s="35"/>
      <c r="B8" s="36" t="s">
        <v>2</v>
      </c>
      <c r="C8" s="36" t="s">
        <v>3</v>
      </c>
      <c r="D8" s="36" t="s">
        <v>71</v>
      </c>
      <c r="E8" s="36" t="s">
        <v>4</v>
      </c>
    </row>
    <row r="9" spans="1:10" ht="63" x14ac:dyDescent="0.25">
      <c r="A9" s="37" t="s">
        <v>86</v>
      </c>
      <c r="B9" s="91"/>
      <c r="C9" s="91"/>
      <c r="D9" s="91"/>
      <c r="E9" s="92"/>
    </row>
    <row r="10" spans="1:10" x14ac:dyDescent="0.25">
      <c r="A10" s="39"/>
      <c r="B10" s="48"/>
      <c r="D10" s="48"/>
    </row>
    <row r="11" spans="1:10" x14ac:dyDescent="0.25">
      <c r="A11" s="39"/>
      <c r="F11" s="40"/>
    </row>
    <row r="12" spans="1:10" x14ac:dyDescent="0.25">
      <c r="A12" s="105"/>
      <c r="B12" s="106" t="s">
        <v>6</v>
      </c>
      <c r="C12" s="106"/>
      <c r="D12" s="106" t="s">
        <v>7</v>
      </c>
      <c r="E12" s="106"/>
      <c r="F12" s="85"/>
    </row>
    <row r="13" spans="1:10" ht="47.25" x14ac:dyDescent="0.25">
      <c r="A13" s="105"/>
      <c r="B13" s="41" t="s">
        <v>8</v>
      </c>
      <c r="C13" s="41" t="s">
        <v>67</v>
      </c>
      <c r="D13" s="41" t="s">
        <v>8</v>
      </c>
      <c r="E13" s="41" t="s">
        <v>67</v>
      </c>
      <c r="F13" s="42"/>
    </row>
    <row r="14" spans="1:10" ht="20.25" customHeight="1" x14ac:dyDescent="0.25">
      <c r="A14" s="47" t="s">
        <v>9</v>
      </c>
      <c r="B14" s="38">
        <f>'SCHEDA 4 - PRESTAZIONI'!E14</f>
        <v>0</v>
      </c>
      <c r="C14" s="38">
        <f>B14*B$7</f>
        <v>0</v>
      </c>
      <c r="D14" s="38">
        <f>'SCHEDA 4 - PRESTAZIONI'!G14</f>
        <v>0</v>
      </c>
      <c r="E14" s="38">
        <f>D14*B7</f>
        <v>0</v>
      </c>
      <c r="F14" s="43" t="s">
        <v>10</v>
      </c>
    </row>
    <row r="15" spans="1:10" ht="20.25" customHeight="1" x14ac:dyDescent="0.25">
      <c r="A15" s="37" t="s">
        <v>11</v>
      </c>
      <c r="B15" s="90">
        <f>'SCHEDA 2 - NOLEGGIO E AT DM-IVD'!$K$27</f>
        <v>0</v>
      </c>
      <c r="C15" s="38">
        <f>B15*B$7</f>
        <v>0</v>
      </c>
      <c r="D15" s="38">
        <f>'SCHEDA 2 - NOLEGGIO E AT DM-IVD'!$K$30</f>
        <v>0</v>
      </c>
      <c r="E15" s="38">
        <f>D15*B$7</f>
        <v>0</v>
      </c>
      <c r="F15" s="43" t="s">
        <v>12</v>
      </c>
    </row>
    <row r="16" spans="1:10" ht="20.25" customHeight="1" x14ac:dyDescent="0.25">
      <c r="A16" s="37" t="s">
        <v>13</v>
      </c>
      <c r="B16" s="38">
        <f>'SCHEDA 2 - NOLEGGIO E AT DM-IVD'!$K$28</f>
        <v>0</v>
      </c>
      <c r="C16" s="38">
        <f>B16*B$7</f>
        <v>0</v>
      </c>
      <c r="D16" s="38">
        <f>'SCHEDA 2 - NOLEGGIO E AT DM-IVD'!$K$31</f>
        <v>0</v>
      </c>
      <c r="E16" s="38">
        <f t="shared" ref="E16:E18" si="0">D16*B$7</f>
        <v>0</v>
      </c>
      <c r="F16" s="43" t="s">
        <v>12</v>
      </c>
    </row>
    <row r="17" spans="1:6" ht="20.25" customHeight="1" x14ac:dyDescent="0.25">
      <c r="A17" s="37" t="s">
        <v>14</v>
      </c>
      <c r="B17" s="38">
        <f>'SCHEDA 3 - NOL E AT NON DM-IVD'!K28</f>
        <v>0</v>
      </c>
      <c r="C17" s="38">
        <f>B17*B$7</f>
        <v>0</v>
      </c>
      <c r="D17" s="38">
        <f>'SCHEDA 3 - NOL E AT NON DM-IVD'!K31</f>
        <v>0</v>
      </c>
      <c r="E17" s="38">
        <f t="shared" si="0"/>
        <v>0</v>
      </c>
      <c r="F17" s="43" t="s">
        <v>15</v>
      </c>
    </row>
    <row r="18" spans="1:6" ht="20.25" customHeight="1" thickBot="1" x14ac:dyDescent="0.3">
      <c r="A18" s="49" t="s">
        <v>16</v>
      </c>
      <c r="B18" s="50">
        <f>'SCHEDA 3 - NOL E AT NON DM-IVD'!K29</f>
        <v>0</v>
      </c>
      <c r="C18" s="50">
        <f>B18*B$7</f>
        <v>0</v>
      </c>
      <c r="D18" s="50">
        <f>'SCHEDA 3 - NOL E AT NON DM-IVD'!K32</f>
        <v>0</v>
      </c>
      <c r="E18" s="38">
        <f t="shared" si="0"/>
        <v>0</v>
      </c>
      <c r="F18" s="43" t="s">
        <v>15</v>
      </c>
    </row>
    <row r="19" spans="1:6" ht="32.25" customHeight="1" thickBot="1" x14ac:dyDescent="0.3">
      <c r="A19" s="51" t="s">
        <v>72</v>
      </c>
      <c r="B19" s="99">
        <f t="shared" ref="B19:E19" si="1">SUM(B14:B18)</f>
        <v>0</v>
      </c>
      <c r="C19" s="100">
        <f t="shared" si="1"/>
        <v>0</v>
      </c>
      <c r="D19" s="99">
        <f t="shared" si="1"/>
        <v>0</v>
      </c>
      <c r="E19" s="98">
        <f t="shared" si="1"/>
        <v>0</v>
      </c>
      <c r="F19" s="113" t="s">
        <v>73</v>
      </c>
    </row>
    <row r="20" spans="1:6" ht="20.25" customHeight="1" thickBot="1" x14ac:dyDescent="0.3">
      <c r="A20" s="52" t="s">
        <v>65</v>
      </c>
      <c r="B20" s="107">
        <f>(C19+E19)</f>
        <v>0</v>
      </c>
      <c r="C20" s="108"/>
      <c r="D20" s="108"/>
      <c r="E20" s="108"/>
      <c r="F20" s="114"/>
    </row>
    <row r="21" spans="1:6" ht="31.5" customHeight="1" thickBot="1" x14ac:dyDescent="0.3">
      <c r="A21" s="115" t="s">
        <v>66</v>
      </c>
      <c r="B21" s="116"/>
      <c r="C21" s="109">
        <f>SUM(C15:C18)+SUM(E15:E18)</f>
        <v>0</v>
      </c>
      <c r="D21" s="110"/>
      <c r="E21" s="110"/>
      <c r="F21" s="86" t="s">
        <v>74</v>
      </c>
    </row>
    <row r="22" spans="1:6" s="40" customFormat="1" ht="20.25" customHeight="1" thickBot="1" x14ac:dyDescent="0.3">
      <c r="A22" s="115" t="s">
        <v>17</v>
      </c>
      <c r="B22" s="116"/>
      <c r="C22" s="111" t="s">
        <v>19</v>
      </c>
      <c r="D22" s="112"/>
      <c r="E22" s="112"/>
      <c r="F22" s="86" t="s">
        <v>18</v>
      </c>
    </row>
    <row r="23" spans="1:6" s="40" customFormat="1" ht="20.25" customHeight="1" x14ac:dyDescent="0.25">
      <c r="A23" s="45"/>
      <c r="B23" s="46"/>
      <c r="C23" s="62"/>
      <c r="D23" s="46"/>
      <c r="E23" s="43"/>
      <c r="F23" s="44"/>
    </row>
    <row r="24" spans="1:6" s="53" customFormat="1" x14ac:dyDescent="0.25">
      <c r="A24" s="34"/>
      <c r="B24" s="33"/>
      <c r="C24" s="33"/>
      <c r="D24" s="33"/>
      <c r="E24" s="33"/>
    </row>
    <row r="25" spans="1:6" x14ac:dyDescent="0.25">
      <c r="A25" s="34"/>
    </row>
    <row r="26" spans="1:6" x14ac:dyDescent="0.25">
      <c r="A26" s="34"/>
    </row>
    <row r="27" spans="1:6" x14ac:dyDescent="0.25">
      <c r="A27" s="34"/>
    </row>
    <row r="28" spans="1:6" x14ac:dyDescent="0.25">
      <c r="A28" s="34"/>
    </row>
    <row r="29" spans="1:6" x14ac:dyDescent="0.25">
      <c r="A29" s="34"/>
    </row>
    <row r="30" spans="1:6" x14ac:dyDescent="0.25">
      <c r="A30" s="34"/>
      <c r="B30" s="39"/>
      <c r="C30" s="39"/>
      <c r="D30" s="39"/>
      <c r="E30" s="39"/>
      <c r="F30" s="39"/>
    </row>
    <row r="31" spans="1:6" x14ac:dyDescent="0.25">
      <c r="A31" s="34"/>
      <c r="B31" s="39"/>
      <c r="C31" s="39"/>
      <c r="D31" s="39"/>
      <c r="E31" s="39"/>
    </row>
    <row r="32" spans="1:6" x14ac:dyDescent="0.25">
      <c r="A32" s="34"/>
      <c r="B32" s="39"/>
      <c r="C32" s="39"/>
      <c r="D32" s="39"/>
      <c r="E32" s="39"/>
    </row>
    <row r="33" spans="1:1" x14ac:dyDescent="0.25">
      <c r="A33" s="34"/>
    </row>
    <row r="34" spans="1:1" x14ac:dyDescent="0.25">
      <c r="A34" s="34"/>
    </row>
    <row r="35" spans="1:1" x14ac:dyDescent="0.25">
      <c r="A35" s="34"/>
    </row>
    <row r="36" spans="1:1" x14ac:dyDescent="0.25">
      <c r="A36" s="34"/>
    </row>
    <row r="37" spans="1:1" x14ac:dyDescent="0.25">
      <c r="A37" s="34"/>
    </row>
    <row r="38" spans="1:1" x14ac:dyDescent="0.25">
      <c r="A38" s="34"/>
    </row>
    <row r="39" spans="1:1" x14ac:dyDescent="0.25">
      <c r="A39" s="34"/>
    </row>
    <row r="40" spans="1:1" x14ac:dyDescent="0.25">
      <c r="A40" s="34"/>
    </row>
    <row r="41" spans="1:1" x14ac:dyDescent="0.25">
      <c r="A41" s="34"/>
    </row>
    <row r="42" spans="1:1" x14ac:dyDescent="0.25">
      <c r="A42" s="34"/>
    </row>
    <row r="43" spans="1:1" x14ac:dyDescent="0.25">
      <c r="A43" s="34"/>
    </row>
    <row r="44" spans="1:1" x14ac:dyDescent="0.25">
      <c r="A44" s="34"/>
    </row>
    <row r="45" spans="1:1" x14ac:dyDescent="0.25">
      <c r="A45" s="34"/>
    </row>
    <row r="46" spans="1:1" x14ac:dyDescent="0.25">
      <c r="A46" s="34"/>
    </row>
    <row r="47" spans="1:1" x14ac:dyDescent="0.25">
      <c r="A47" s="34"/>
    </row>
    <row r="48" spans="1:1" x14ac:dyDescent="0.25">
      <c r="A48" s="34"/>
    </row>
    <row r="49" spans="1:1" x14ac:dyDescent="0.25">
      <c r="A49" s="34"/>
    </row>
    <row r="50" spans="1:1" x14ac:dyDescent="0.25">
      <c r="A50" s="34"/>
    </row>
    <row r="51" spans="1:1" x14ac:dyDescent="0.25">
      <c r="A51" s="34"/>
    </row>
    <row r="52" spans="1:1" x14ac:dyDescent="0.25">
      <c r="A52" s="34"/>
    </row>
    <row r="53" spans="1:1" x14ac:dyDescent="0.25">
      <c r="A53" s="34"/>
    </row>
    <row r="54" spans="1:1" x14ac:dyDescent="0.25">
      <c r="A54" s="34"/>
    </row>
    <row r="55" spans="1:1" x14ac:dyDescent="0.25">
      <c r="A55" s="34"/>
    </row>
    <row r="56" spans="1:1" x14ac:dyDescent="0.25">
      <c r="A56" s="34"/>
    </row>
    <row r="57" spans="1:1" x14ac:dyDescent="0.25">
      <c r="A57" s="34"/>
    </row>
    <row r="58" spans="1:1" x14ac:dyDescent="0.25">
      <c r="A58" s="34"/>
    </row>
    <row r="59" spans="1:1" x14ac:dyDescent="0.25">
      <c r="A59" s="34"/>
    </row>
    <row r="60" spans="1:1" x14ac:dyDescent="0.25">
      <c r="A60" s="34"/>
    </row>
    <row r="61" spans="1:1" x14ac:dyDescent="0.25">
      <c r="A61" s="34"/>
    </row>
    <row r="62" spans="1:1" x14ac:dyDescent="0.25">
      <c r="A62" s="34"/>
    </row>
    <row r="63" spans="1:1" x14ac:dyDescent="0.25">
      <c r="A63" s="34"/>
    </row>
    <row r="64" spans="1:1" x14ac:dyDescent="0.25">
      <c r="A64" s="34"/>
    </row>
    <row r="65" spans="1:1" x14ac:dyDescent="0.25">
      <c r="A65" s="34"/>
    </row>
    <row r="66" spans="1:1" x14ac:dyDescent="0.25">
      <c r="A66" s="34"/>
    </row>
    <row r="67" spans="1:1" x14ac:dyDescent="0.25">
      <c r="A67" s="34"/>
    </row>
    <row r="68" spans="1:1" x14ac:dyDescent="0.25">
      <c r="A68" s="34"/>
    </row>
    <row r="69" spans="1:1" x14ac:dyDescent="0.25">
      <c r="A69" s="34"/>
    </row>
    <row r="70" spans="1:1" x14ac:dyDescent="0.25">
      <c r="A70" s="34"/>
    </row>
    <row r="71" spans="1:1" x14ac:dyDescent="0.25">
      <c r="A71" s="34"/>
    </row>
    <row r="72" spans="1:1" x14ac:dyDescent="0.25">
      <c r="A72" s="34"/>
    </row>
    <row r="73" spans="1:1" x14ac:dyDescent="0.25">
      <c r="A73" s="34"/>
    </row>
    <row r="74" spans="1:1" x14ac:dyDescent="0.25">
      <c r="A74" s="34"/>
    </row>
    <row r="75" spans="1:1" x14ac:dyDescent="0.25">
      <c r="A75" s="34"/>
    </row>
    <row r="76" spans="1:1" x14ac:dyDescent="0.25">
      <c r="A76" s="34"/>
    </row>
    <row r="77" spans="1:1" x14ac:dyDescent="0.25">
      <c r="A77" s="34"/>
    </row>
    <row r="78" spans="1:1" x14ac:dyDescent="0.25">
      <c r="A78" s="34"/>
    </row>
    <row r="79" spans="1:1" x14ac:dyDescent="0.25">
      <c r="A79" s="34"/>
    </row>
    <row r="80" spans="1:1" x14ac:dyDescent="0.25">
      <c r="A80" s="34"/>
    </row>
    <row r="81" spans="1:1" x14ac:dyDescent="0.25">
      <c r="A81" s="34"/>
    </row>
    <row r="82" spans="1:1" x14ac:dyDescent="0.25">
      <c r="A82" s="34"/>
    </row>
    <row r="83" spans="1:1" x14ac:dyDescent="0.25">
      <c r="A83" s="34"/>
    </row>
    <row r="84" spans="1:1" x14ac:dyDescent="0.25">
      <c r="A84" s="34"/>
    </row>
    <row r="85" spans="1:1" x14ac:dyDescent="0.25">
      <c r="A85" s="34"/>
    </row>
    <row r="86" spans="1:1" x14ac:dyDescent="0.25">
      <c r="A86" s="34"/>
    </row>
    <row r="87" spans="1:1" x14ac:dyDescent="0.25">
      <c r="A87" s="34"/>
    </row>
    <row r="88" spans="1:1" x14ac:dyDescent="0.25">
      <c r="A88" s="34"/>
    </row>
    <row r="89" spans="1:1" x14ac:dyDescent="0.25">
      <c r="A89" s="34"/>
    </row>
    <row r="90" spans="1:1" x14ac:dyDescent="0.25">
      <c r="A90" s="34"/>
    </row>
    <row r="91" spans="1:1" x14ac:dyDescent="0.25">
      <c r="A91" s="34"/>
    </row>
    <row r="92" spans="1:1" x14ac:dyDescent="0.25">
      <c r="A92" s="34"/>
    </row>
    <row r="93" spans="1:1" x14ac:dyDescent="0.25">
      <c r="A93" s="34"/>
    </row>
    <row r="94" spans="1:1" x14ac:dyDescent="0.25">
      <c r="A94" s="34"/>
    </row>
    <row r="95" spans="1:1" x14ac:dyDescent="0.25">
      <c r="A95" s="34"/>
    </row>
    <row r="96" spans="1:1" x14ac:dyDescent="0.25">
      <c r="A96" s="34"/>
    </row>
    <row r="97" spans="1:1" x14ac:dyDescent="0.25">
      <c r="A97" s="34"/>
    </row>
    <row r="98" spans="1:1" x14ac:dyDescent="0.25">
      <c r="A98" s="34"/>
    </row>
  </sheetData>
  <mergeCells count="12">
    <mergeCell ref="B20:E20"/>
    <mergeCell ref="C21:E21"/>
    <mergeCell ref="C22:E22"/>
    <mergeCell ref="F19:F20"/>
    <mergeCell ref="A21:B21"/>
    <mergeCell ref="A22:B22"/>
    <mergeCell ref="A1:I1"/>
    <mergeCell ref="A3:I3"/>
    <mergeCell ref="A5:I5"/>
    <mergeCell ref="A12:A13"/>
    <mergeCell ref="B12:C12"/>
    <mergeCell ref="D12:E12"/>
  </mergeCells>
  <pageMargins left="0.7" right="0.7" top="0.75" bottom="0.75" header="0.3" footer="0.3"/>
  <pageSetup paperSize="9" orientation="portrait" r:id="rId1"/>
  <ignoredErrors>
    <ignoredError sqref="C14 D15:D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8"/>
  <sheetViews>
    <sheetView zoomScale="115" zoomScaleNormal="115" workbookViewId="0">
      <selection activeCell="A5" sqref="A5:L5"/>
    </sheetView>
  </sheetViews>
  <sheetFormatPr defaultColWidth="9" defaultRowHeight="13.15" customHeight="1" x14ac:dyDescent="0.2"/>
  <cols>
    <col min="1" max="1" width="20.28515625" customWidth="1"/>
    <col min="2" max="2" width="16.5703125" customWidth="1"/>
    <col min="3" max="3" width="11.42578125" customWidth="1"/>
    <col min="4" max="5" width="12.28515625" customWidth="1"/>
    <col min="6" max="6" width="14.28515625" customWidth="1"/>
    <col min="7" max="7" width="17.7109375" customWidth="1"/>
    <col min="8" max="8" width="11.7109375" bestFit="1" customWidth="1"/>
    <col min="9" max="9" width="12.42578125" customWidth="1"/>
    <col min="10" max="10" width="13.5703125" customWidth="1"/>
    <col min="11" max="11" width="18.7109375" customWidth="1"/>
    <col min="12" max="13" width="19.28515625" customWidth="1"/>
    <col min="14" max="14" width="19.7109375" customWidth="1"/>
    <col min="15" max="15" width="19.28515625" customWidth="1"/>
    <col min="16" max="16" width="19.7109375" customWidth="1"/>
  </cols>
  <sheetData>
    <row r="1" spans="1:16" ht="57" customHeight="1" x14ac:dyDescent="0.2">
      <c r="A1" s="118" t="s">
        <v>87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6" ht="27" customHeight="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2"/>
      <c r="O2" s="2"/>
    </row>
    <row r="3" spans="1:16" s="23" customFormat="1" ht="27" customHeight="1" x14ac:dyDescent="0.2">
      <c r="A3" s="118" t="s">
        <v>20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6" ht="27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2"/>
      <c r="O4" s="2"/>
    </row>
    <row r="5" spans="1:16" ht="21" customHeight="1" x14ac:dyDescent="0.25">
      <c r="A5" s="118" t="s">
        <v>88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3"/>
      <c r="O5" s="3"/>
    </row>
    <row r="6" spans="1:16" ht="6" customHeight="1" x14ac:dyDescent="0.25">
      <c r="A6" s="4"/>
      <c r="B6" s="4"/>
      <c r="C6" s="4"/>
      <c r="D6" s="4"/>
      <c r="E6" s="4"/>
      <c r="F6" s="2"/>
      <c r="G6" s="2"/>
      <c r="H6" s="2"/>
      <c r="I6" s="2"/>
      <c r="J6" s="3"/>
      <c r="K6" s="3"/>
      <c r="L6" s="3"/>
      <c r="M6" s="3"/>
      <c r="O6" s="3"/>
    </row>
    <row r="7" spans="1:16" ht="17.25" customHeight="1" x14ac:dyDescent="0.25">
      <c r="A7" s="117" t="s">
        <v>21</v>
      </c>
      <c r="B7" s="117"/>
      <c r="C7" s="117"/>
      <c r="D7" s="117"/>
      <c r="E7" s="117"/>
      <c r="F7" s="117"/>
      <c r="G7" s="2"/>
      <c r="H7" s="2"/>
      <c r="I7" s="2"/>
      <c r="J7" s="2"/>
      <c r="K7" s="2"/>
      <c r="L7" s="3"/>
      <c r="M7" s="3"/>
      <c r="N7" s="3"/>
      <c r="O7" s="3"/>
      <c r="P7" s="3"/>
    </row>
    <row r="8" spans="1:16" ht="15" customHeight="1" x14ac:dyDescent="0.25">
      <c r="A8" s="5"/>
      <c r="B8" s="5"/>
      <c r="C8" s="5"/>
      <c r="D8" s="5"/>
      <c r="E8" s="5"/>
      <c r="F8" s="5"/>
    </row>
    <row r="9" spans="1:16" ht="19.5" customHeight="1" x14ac:dyDescent="0.25">
      <c r="A9" s="93" t="s">
        <v>75</v>
      </c>
      <c r="B9" s="6"/>
      <c r="C9" s="6"/>
      <c r="D9" s="6"/>
      <c r="E9" s="6"/>
      <c r="F9" s="6"/>
      <c r="G9" s="6"/>
      <c r="M9" s="119" t="s">
        <v>2</v>
      </c>
      <c r="N9" s="119"/>
      <c r="O9" s="119" t="s">
        <v>3</v>
      </c>
      <c r="P9" s="119"/>
    </row>
    <row r="10" spans="1:16" ht="50.25" customHeight="1" x14ac:dyDescent="0.2">
      <c r="A10" s="11" t="s">
        <v>22</v>
      </c>
      <c r="B10" s="11" t="s">
        <v>23</v>
      </c>
      <c r="C10" s="11" t="s">
        <v>24</v>
      </c>
      <c r="D10" s="11" t="s">
        <v>25</v>
      </c>
      <c r="E10" s="11" t="s">
        <v>26</v>
      </c>
      <c r="F10" s="11" t="s">
        <v>27</v>
      </c>
      <c r="G10" s="11" t="s">
        <v>28</v>
      </c>
      <c r="H10" s="11" t="s">
        <v>29</v>
      </c>
      <c r="I10" s="11" t="s">
        <v>30</v>
      </c>
      <c r="J10" s="11" t="s">
        <v>31</v>
      </c>
      <c r="K10" s="11" t="s">
        <v>32</v>
      </c>
      <c r="L10" s="11" t="s">
        <v>33</v>
      </c>
      <c r="M10" s="11" t="s">
        <v>34</v>
      </c>
      <c r="N10" s="11" t="s">
        <v>35</v>
      </c>
      <c r="O10" s="11" t="s">
        <v>34</v>
      </c>
      <c r="P10" s="11" t="s">
        <v>35</v>
      </c>
    </row>
    <row r="11" spans="1:16" ht="25.5" customHeight="1" x14ac:dyDescent="0.2">
      <c r="A11" s="12"/>
      <c r="B11" s="12"/>
      <c r="C11" s="13"/>
      <c r="D11" s="12"/>
      <c r="E11" s="12"/>
      <c r="F11" s="13"/>
      <c r="G11" s="13"/>
      <c r="H11" s="13"/>
      <c r="I11" s="13"/>
      <c r="J11" s="13"/>
      <c r="K11" s="24"/>
      <c r="L11" s="24"/>
      <c r="M11" s="24">
        <f t="shared" ref="M11:M20" si="0">K11*D11</f>
        <v>0</v>
      </c>
      <c r="N11" s="24">
        <f t="shared" ref="N11:N20" si="1">L11*D11</f>
        <v>0</v>
      </c>
      <c r="O11" s="24">
        <f>K11*E11</f>
        <v>0</v>
      </c>
      <c r="P11" s="24">
        <f>L11*E11</f>
        <v>0</v>
      </c>
    </row>
    <row r="12" spans="1:16" ht="13.15" customHeight="1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24"/>
      <c r="L12" s="24"/>
      <c r="M12" s="24">
        <f t="shared" si="0"/>
        <v>0</v>
      </c>
      <c r="N12" s="24">
        <f t="shared" si="1"/>
        <v>0</v>
      </c>
      <c r="O12" s="24">
        <f t="shared" ref="O12:O20" si="2">K12*E12</f>
        <v>0</v>
      </c>
      <c r="P12" s="24">
        <f t="shared" ref="P12:P20" si="3">L12*E12</f>
        <v>0</v>
      </c>
    </row>
    <row r="13" spans="1:16" ht="13.15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24"/>
      <c r="L13" s="24"/>
      <c r="M13" s="24">
        <f t="shared" si="0"/>
        <v>0</v>
      </c>
      <c r="N13" s="24">
        <f t="shared" si="1"/>
        <v>0</v>
      </c>
      <c r="O13" s="24">
        <f t="shared" si="2"/>
        <v>0</v>
      </c>
      <c r="P13" s="24">
        <f t="shared" si="3"/>
        <v>0</v>
      </c>
    </row>
    <row r="14" spans="1:16" ht="13.15" customHeight="1" x14ac:dyDescent="0.2">
      <c r="A14" s="14"/>
      <c r="B14" s="13"/>
      <c r="C14" s="13"/>
      <c r="D14" s="13"/>
      <c r="E14" s="13"/>
      <c r="F14" s="13"/>
      <c r="G14" s="13"/>
      <c r="H14" s="13"/>
      <c r="I14" s="13"/>
      <c r="J14" s="13"/>
      <c r="K14" s="24"/>
      <c r="L14" s="24"/>
      <c r="M14" s="24">
        <f t="shared" si="0"/>
        <v>0</v>
      </c>
      <c r="N14" s="24">
        <f t="shared" si="1"/>
        <v>0</v>
      </c>
      <c r="O14" s="24">
        <f t="shared" si="2"/>
        <v>0</v>
      </c>
      <c r="P14" s="24">
        <f t="shared" si="3"/>
        <v>0</v>
      </c>
    </row>
    <row r="15" spans="1:16" ht="13.1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24"/>
      <c r="L15" s="24"/>
      <c r="M15" s="24">
        <f t="shared" si="0"/>
        <v>0</v>
      </c>
      <c r="N15" s="24">
        <f t="shared" si="1"/>
        <v>0</v>
      </c>
      <c r="O15" s="24">
        <f t="shared" si="2"/>
        <v>0</v>
      </c>
      <c r="P15" s="24">
        <f t="shared" si="3"/>
        <v>0</v>
      </c>
    </row>
    <row r="16" spans="1:16" ht="13.15" customHeight="1" x14ac:dyDescent="0.2">
      <c r="A16" s="13"/>
      <c r="B16" s="13"/>
      <c r="C16" s="15"/>
      <c r="D16" s="13"/>
      <c r="E16" s="13"/>
      <c r="F16" s="15"/>
      <c r="G16" s="13"/>
      <c r="H16" s="13"/>
      <c r="I16" s="13"/>
      <c r="J16" s="13"/>
      <c r="K16" s="24"/>
      <c r="L16" s="24"/>
      <c r="M16" s="24">
        <f t="shared" si="0"/>
        <v>0</v>
      </c>
      <c r="N16" s="24">
        <f t="shared" si="1"/>
        <v>0</v>
      </c>
      <c r="O16" s="24">
        <f t="shared" si="2"/>
        <v>0</v>
      </c>
      <c r="P16" s="24">
        <f t="shared" si="3"/>
        <v>0</v>
      </c>
    </row>
    <row r="17" spans="1:16" ht="13.15" customHeight="1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24"/>
      <c r="L17" s="24"/>
      <c r="M17" s="24">
        <f t="shared" si="0"/>
        <v>0</v>
      </c>
      <c r="N17" s="24">
        <f t="shared" si="1"/>
        <v>0</v>
      </c>
      <c r="O17" s="24">
        <f t="shared" si="2"/>
        <v>0</v>
      </c>
      <c r="P17" s="24">
        <f t="shared" si="3"/>
        <v>0</v>
      </c>
    </row>
    <row r="18" spans="1:16" ht="13.15" customHeight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24"/>
      <c r="L18" s="24"/>
      <c r="M18" s="24">
        <f t="shared" si="0"/>
        <v>0</v>
      </c>
      <c r="N18" s="24">
        <f t="shared" si="1"/>
        <v>0</v>
      </c>
      <c r="O18" s="24">
        <f t="shared" si="2"/>
        <v>0</v>
      </c>
      <c r="P18" s="24">
        <f t="shared" si="3"/>
        <v>0</v>
      </c>
    </row>
    <row r="19" spans="1:16" ht="13.15" customHeight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24"/>
      <c r="L19" s="24"/>
      <c r="M19" s="24">
        <f t="shared" si="0"/>
        <v>0</v>
      </c>
      <c r="N19" s="24">
        <f t="shared" si="1"/>
        <v>0</v>
      </c>
      <c r="O19" s="24">
        <f t="shared" si="2"/>
        <v>0</v>
      </c>
      <c r="P19" s="24">
        <f t="shared" si="3"/>
        <v>0</v>
      </c>
    </row>
    <row r="20" spans="1:16" ht="13.1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24"/>
      <c r="L20" s="24"/>
      <c r="M20" s="24">
        <f t="shared" si="0"/>
        <v>0</v>
      </c>
      <c r="N20" s="24">
        <f t="shared" si="1"/>
        <v>0</v>
      </c>
      <c r="O20" s="24">
        <f t="shared" si="2"/>
        <v>0</v>
      </c>
      <c r="P20" s="24">
        <f t="shared" si="3"/>
        <v>0</v>
      </c>
    </row>
    <row r="21" spans="1:16" ht="9" customHeight="1" x14ac:dyDescent="0.2"/>
    <row r="22" spans="1:16" ht="9" customHeight="1" x14ac:dyDescent="0.2"/>
    <row r="23" spans="1:16" ht="9" customHeight="1" x14ac:dyDescent="0.2"/>
    <row r="24" spans="1:16" ht="9" customHeight="1" x14ac:dyDescent="0.2"/>
    <row r="25" spans="1:16" ht="9" customHeight="1" x14ac:dyDescent="0.2"/>
    <row r="26" spans="1:16" ht="13.15" customHeight="1" x14ac:dyDescent="0.2">
      <c r="A26" s="22"/>
      <c r="K26" s="97"/>
    </row>
    <row r="27" spans="1:16" ht="21.75" customHeight="1" x14ac:dyDescent="0.25">
      <c r="A27" s="119" t="s">
        <v>36</v>
      </c>
      <c r="B27" s="119"/>
      <c r="C27" s="119"/>
      <c r="D27" s="119"/>
      <c r="E27" s="119"/>
      <c r="F27" s="119"/>
      <c r="G27" s="119"/>
      <c r="H27" s="119"/>
      <c r="I27" s="119"/>
      <c r="J27" s="119"/>
      <c r="K27" s="96">
        <f>SUM(M11:M20)</f>
        <v>0</v>
      </c>
      <c r="L27" t="s">
        <v>2</v>
      </c>
    </row>
    <row r="28" spans="1:16" ht="21.75" customHeight="1" x14ac:dyDescent="0.25">
      <c r="A28" s="119" t="s">
        <v>77</v>
      </c>
      <c r="B28" s="119"/>
      <c r="C28" s="119"/>
      <c r="D28" s="119"/>
      <c r="E28" s="119"/>
      <c r="F28" s="119"/>
      <c r="G28" s="119"/>
      <c r="H28" s="119"/>
      <c r="I28" s="119"/>
      <c r="J28" s="119"/>
      <c r="K28" s="54">
        <f>SUM(N11:N20)</f>
        <v>0</v>
      </c>
      <c r="L28" t="s">
        <v>2</v>
      </c>
    </row>
    <row r="29" spans="1:16" ht="21.75" customHeigh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55"/>
    </row>
    <row r="30" spans="1:16" ht="21.75" customHeight="1" x14ac:dyDescent="0.25">
      <c r="A30" s="119" t="s">
        <v>36</v>
      </c>
      <c r="B30" s="119"/>
      <c r="C30" s="119"/>
      <c r="D30" s="119"/>
      <c r="E30" s="119"/>
      <c r="F30" s="119"/>
      <c r="G30" s="119"/>
      <c r="H30" s="119"/>
      <c r="I30" s="119"/>
      <c r="J30" s="119"/>
      <c r="K30" s="54">
        <f>SUM(O11:O20)</f>
        <v>0</v>
      </c>
      <c r="L30" t="s">
        <v>3</v>
      </c>
    </row>
    <row r="31" spans="1:16" ht="21.75" customHeight="1" x14ac:dyDescent="0.25">
      <c r="A31" s="119" t="s">
        <v>77</v>
      </c>
      <c r="B31" s="119"/>
      <c r="C31" s="119"/>
      <c r="D31" s="119"/>
      <c r="E31" s="119"/>
      <c r="F31" s="119"/>
      <c r="G31" s="119"/>
      <c r="H31" s="119"/>
      <c r="I31" s="119"/>
      <c r="J31" s="119"/>
      <c r="K31" s="54">
        <f>SUM(P11:P20)</f>
        <v>0</v>
      </c>
      <c r="L31" t="s">
        <v>3</v>
      </c>
    </row>
    <row r="34" spans="1:12" ht="33.75" customHeight="1" x14ac:dyDescent="0.25">
      <c r="A34" s="6" t="s">
        <v>59</v>
      </c>
    </row>
    <row r="35" spans="1:12" ht="45" x14ac:dyDescent="0.2">
      <c r="A35" s="11" t="s">
        <v>22</v>
      </c>
      <c r="B35" s="11" t="s">
        <v>23</v>
      </c>
      <c r="C35" s="11" t="s">
        <v>24</v>
      </c>
      <c r="D35" s="11" t="s">
        <v>25</v>
      </c>
      <c r="E35" s="11" t="s">
        <v>26</v>
      </c>
      <c r="F35" s="11" t="s">
        <v>27</v>
      </c>
      <c r="G35" s="11" t="s">
        <v>28</v>
      </c>
      <c r="H35" s="11" t="s">
        <v>29</v>
      </c>
      <c r="I35" s="11" t="s">
        <v>30</v>
      </c>
      <c r="J35" s="11" t="s">
        <v>31</v>
      </c>
      <c r="K35" s="11" t="s">
        <v>32</v>
      </c>
      <c r="L35" s="11" t="s">
        <v>33</v>
      </c>
    </row>
    <row r="36" spans="1:12" ht="12.75" x14ac:dyDescent="0.2">
      <c r="A36" s="84"/>
      <c r="B36" s="13"/>
      <c r="C36" s="13"/>
      <c r="D36" s="13"/>
      <c r="E36" s="13"/>
      <c r="F36" s="13"/>
      <c r="G36" s="13"/>
      <c r="H36" s="13"/>
      <c r="I36" s="13"/>
      <c r="J36" s="13"/>
      <c r="K36" s="24"/>
      <c r="L36" s="24"/>
    </row>
    <row r="37" spans="1:12" ht="16.5" customHeight="1" x14ac:dyDescent="0.2">
      <c r="A37" s="83"/>
      <c r="B37" s="13"/>
      <c r="C37" s="13"/>
      <c r="D37" s="13"/>
      <c r="E37" s="13"/>
      <c r="F37" s="13"/>
      <c r="G37" s="13"/>
      <c r="H37" s="13"/>
      <c r="I37" s="13"/>
      <c r="J37" s="13"/>
      <c r="K37" s="24"/>
      <c r="L37" s="24"/>
    </row>
    <row r="38" spans="1:12" ht="16.5" customHeight="1" x14ac:dyDescent="0.2">
      <c r="A38" s="83"/>
      <c r="B38" s="13"/>
      <c r="C38" s="13"/>
      <c r="D38" s="13"/>
      <c r="E38" s="13"/>
      <c r="F38" s="13"/>
      <c r="G38" s="13"/>
      <c r="H38" s="13"/>
      <c r="I38" s="13"/>
      <c r="J38" s="13"/>
      <c r="K38" s="24"/>
      <c r="L38" s="24"/>
    </row>
  </sheetData>
  <sheetProtection selectLockedCells="1" selectUnlockedCells="1"/>
  <mergeCells count="12">
    <mergeCell ref="A30:J30"/>
    <mergeCell ref="A31:J31"/>
    <mergeCell ref="M9:N9"/>
    <mergeCell ref="O9:P9"/>
    <mergeCell ref="A27:J27"/>
    <mergeCell ref="A28:J28"/>
    <mergeCell ref="A7:F7"/>
    <mergeCell ref="A1:N1"/>
    <mergeCell ref="A2:L2"/>
    <mergeCell ref="A3:L3"/>
    <mergeCell ref="A4:L4"/>
    <mergeCell ref="A5:L5"/>
  </mergeCells>
  <pageMargins left="0" right="0" top="0" bottom="0" header="0" footer="0"/>
  <pageSetup paperSize="77" scale="85" firstPageNumber="0" pageOrder="overThenDown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9"/>
  <sheetViews>
    <sheetView workbookViewId="0">
      <selection activeCell="A5" sqref="A5:L5"/>
    </sheetView>
  </sheetViews>
  <sheetFormatPr defaultColWidth="9" defaultRowHeight="12.75" x14ac:dyDescent="0.2"/>
  <cols>
    <col min="1" max="1" width="20.28515625" customWidth="1"/>
    <col min="2" max="2" width="16.5703125" customWidth="1"/>
    <col min="3" max="3" width="11.42578125" customWidth="1"/>
    <col min="4" max="5" width="12.28515625" customWidth="1"/>
    <col min="6" max="6" width="14.28515625" customWidth="1"/>
    <col min="7" max="7" width="17.7109375" customWidth="1"/>
    <col min="8" max="8" width="11.7109375" bestFit="1" customWidth="1"/>
    <col min="9" max="9" width="12.42578125" customWidth="1"/>
    <col min="10" max="10" width="13.5703125" customWidth="1"/>
    <col min="11" max="11" width="18.7109375" customWidth="1"/>
    <col min="12" max="13" width="19.28515625" customWidth="1"/>
    <col min="14" max="14" width="19.7109375" customWidth="1"/>
    <col min="15" max="15" width="19.28515625" customWidth="1"/>
    <col min="16" max="16" width="19.7109375" customWidth="1"/>
  </cols>
  <sheetData>
    <row r="1" spans="1:16" ht="60.75" customHeight="1" x14ac:dyDescent="0.2">
      <c r="A1" s="118" t="s">
        <v>87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6" ht="27" customHeight="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2"/>
      <c r="O2" s="2"/>
    </row>
    <row r="3" spans="1:16" s="23" customFormat="1" ht="27" customHeight="1" x14ac:dyDescent="0.2">
      <c r="A3" s="118" t="s">
        <v>37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6" ht="27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2"/>
      <c r="O4" s="2"/>
    </row>
    <row r="5" spans="1:16" ht="21" customHeight="1" x14ac:dyDescent="0.25">
      <c r="A5" s="118" t="s">
        <v>88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3"/>
      <c r="O5" s="3"/>
    </row>
    <row r="6" spans="1:16" ht="6" customHeight="1" x14ac:dyDescent="0.25">
      <c r="A6" s="4"/>
      <c r="B6" s="4"/>
      <c r="C6" s="4"/>
      <c r="D6" s="4"/>
      <c r="E6" s="4"/>
      <c r="F6" s="2"/>
      <c r="G6" s="2"/>
      <c r="H6" s="2"/>
      <c r="I6" s="2"/>
      <c r="J6" s="3"/>
      <c r="K6" s="3"/>
      <c r="L6" s="3"/>
      <c r="M6" s="3"/>
      <c r="O6" s="3"/>
    </row>
    <row r="7" spans="1:16" ht="17.25" customHeight="1" x14ac:dyDescent="0.25">
      <c r="A7" s="117" t="s">
        <v>38</v>
      </c>
      <c r="B7" s="117"/>
      <c r="C7" s="117"/>
      <c r="D7" s="117"/>
      <c r="E7" s="117"/>
      <c r="F7" s="117"/>
      <c r="G7" s="2"/>
      <c r="H7" s="2"/>
      <c r="I7" s="2"/>
      <c r="J7" s="2"/>
      <c r="K7" s="2"/>
      <c r="L7" s="3"/>
      <c r="M7" s="3"/>
      <c r="N7" s="3"/>
      <c r="O7" s="3"/>
      <c r="P7" s="3"/>
    </row>
    <row r="8" spans="1:16" ht="15" customHeight="1" x14ac:dyDescent="0.25">
      <c r="A8" s="5"/>
      <c r="B8" s="5"/>
      <c r="C8" s="5"/>
      <c r="D8" s="5"/>
      <c r="E8" s="5"/>
      <c r="F8" s="5"/>
    </row>
    <row r="9" spans="1:16" ht="19.5" customHeight="1" x14ac:dyDescent="0.25">
      <c r="A9" s="101" t="s">
        <v>75</v>
      </c>
      <c r="B9" s="6"/>
      <c r="C9" s="6"/>
      <c r="D9" s="6"/>
      <c r="E9" s="6"/>
      <c r="F9" s="6"/>
      <c r="G9" s="6"/>
      <c r="M9" s="119" t="s">
        <v>2</v>
      </c>
      <c r="N9" s="119"/>
      <c r="O9" s="119" t="s">
        <v>3</v>
      </c>
      <c r="P9" s="119"/>
    </row>
    <row r="10" spans="1:16" ht="50.25" customHeight="1" x14ac:dyDescent="0.2">
      <c r="A10" s="11" t="s">
        <v>22</v>
      </c>
      <c r="B10" s="11" t="s">
        <v>23</v>
      </c>
      <c r="C10" s="11" t="s">
        <v>24</v>
      </c>
      <c r="D10" s="11" t="s">
        <v>25</v>
      </c>
      <c r="E10" s="11" t="s">
        <v>26</v>
      </c>
      <c r="F10" s="11" t="s">
        <v>27</v>
      </c>
      <c r="G10" s="11" t="s">
        <v>28</v>
      </c>
      <c r="H10" s="11" t="s">
        <v>29</v>
      </c>
      <c r="I10" s="11" t="s">
        <v>30</v>
      </c>
      <c r="J10" s="11" t="s">
        <v>31</v>
      </c>
      <c r="K10" s="11" t="s">
        <v>32</v>
      </c>
      <c r="L10" s="11" t="s">
        <v>33</v>
      </c>
      <c r="M10" s="11" t="s">
        <v>34</v>
      </c>
      <c r="N10" s="11" t="s">
        <v>35</v>
      </c>
      <c r="O10" s="11" t="s">
        <v>34</v>
      </c>
      <c r="P10" s="11" t="s">
        <v>35</v>
      </c>
    </row>
    <row r="11" spans="1:16" ht="25.5" customHeight="1" x14ac:dyDescent="0.2">
      <c r="A11" s="12"/>
      <c r="B11" s="12"/>
      <c r="C11" s="13"/>
      <c r="D11" s="12"/>
      <c r="E11" s="12"/>
      <c r="F11" s="13"/>
      <c r="G11" s="13"/>
      <c r="H11" s="13"/>
      <c r="I11" s="13"/>
      <c r="J11" s="13"/>
      <c r="K11" s="24"/>
      <c r="L11" s="24"/>
      <c r="M11" s="24">
        <f t="shared" ref="M11:M20" si="0">K11*D11</f>
        <v>0</v>
      </c>
      <c r="N11" s="24">
        <f t="shared" ref="N11:N20" si="1">L11*D11</f>
        <v>0</v>
      </c>
      <c r="O11" s="24">
        <f>K11*E11</f>
        <v>0</v>
      </c>
      <c r="P11" s="24">
        <f>L11*E11</f>
        <v>0</v>
      </c>
    </row>
    <row r="12" spans="1:16" ht="13.15" customHeight="1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24"/>
      <c r="L12" s="24"/>
      <c r="M12" s="24">
        <f t="shared" si="0"/>
        <v>0</v>
      </c>
      <c r="N12" s="24">
        <f t="shared" si="1"/>
        <v>0</v>
      </c>
      <c r="O12" s="24">
        <f t="shared" ref="O12:O20" si="2">K12*E12</f>
        <v>0</v>
      </c>
      <c r="P12" s="24">
        <f t="shared" ref="P12:P20" si="3">L12*E12</f>
        <v>0</v>
      </c>
    </row>
    <row r="13" spans="1:16" ht="13.15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24"/>
      <c r="L13" s="24"/>
      <c r="M13" s="24">
        <f t="shared" si="0"/>
        <v>0</v>
      </c>
      <c r="N13" s="24">
        <f t="shared" si="1"/>
        <v>0</v>
      </c>
      <c r="O13" s="24">
        <f t="shared" si="2"/>
        <v>0</v>
      </c>
      <c r="P13" s="24">
        <f t="shared" si="3"/>
        <v>0</v>
      </c>
    </row>
    <row r="14" spans="1:16" ht="13.15" customHeight="1" x14ac:dyDescent="0.2">
      <c r="A14" s="14"/>
      <c r="B14" s="13"/>
      <c r="C14" s="13"/>
      <c r="D14" s="13"/>
      <c r="E14" s="13"/>
      <c r="F14" s="13"/>
      <c r="G14" s="13"/>
      <c r="H14" s="13"/>
      <c r="I14" s="13"/>
      <c r="J14" s="13"/>
      <c r="K14" s="24"/>
      <c r="L14" s="24"/>
      <c r="M14" s="24">
        <f t="shared" si="0"/>
        <v>0</v>
      </c>
      <c r="N14" s="24">
        <f t="shared" si="1"/>
        <v>0</v>
      </c>
      <c r="O14" s="24">
        <f t="shared" si="2"/>
        <v>0</v>
      </c>
      <c r="P14" s="24">
        <f t="shared" si="3"/>
        <v>0</v>
      </c>
    </row>
    <row r="15" spans="1:16" ht="13.1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24"/>
      <c r="L15" s="24"/>
      <c r="M15" s="24">
        <f t="shared" si="0"/>
        <v>0</v>
      </c>
      <c r="N15" s="24">
        <f t="shared" si="1"/>
        <v>0</v>
      </c>
      <c r="O15" s="24">
        <f t="shared" si="2"/>
        <v>0</v>
      </c>
      <c r="P15" s="24">
        <f t="shared" si="3"/>
        <v>0</v>
      </c>
    </row>
    <row r="16" spans="1:16" ht="13.15" customHeight="1" x14ac:dyDescent="0.2">
      <c r="A16" s="13"/>
      <c r="B16" s="13"/>
      <c r="C16" s="15"/>
      <c r="D16" s="13"/>
      <c r="E16" s="13"/>
      <c r="F16" s="15"/>
      <c r="G16" s="13"/>
      <c r="H16" s="13"/>
      <c r="I16" s="13"/>
      <c r="J16" s="13"/>
      <c r="K16" s="24"/>
      <c r="L16" s="24"/>
      <c r="M16" s="24">
        <f t="shared" si="0"/>
        <v>0</v>
      </c>
      <c r="N16" s="24">
        <f t="shared" si="1"/>
        <v>0</v>
      </c>
      <c r="O16" s="24">
        <f t="shared" si="2"/>
        <v>0</v>
      </c>
      <c r="P16" s="24">
        <f t="shared" si="3"/>
        <v>0</v>
      </c>
    </row>
    <row r="17" spans="1:16" ht="13.15" customHeight="1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24"/>
      <c r="L17" s="24"/>
      <c r="M17" s="24">
        <f t="shared" si="0"/>
        <v>0</v>
      </c>
      <c r="N17" s="24">
        <f t="shared" si="1"/>
        <v>0</v>
      </c>
      <c r="O17" s="24">
        <f t="shared" si="2"/>
        <v>0</v>
      </c>
      <c r="P17" s="24">
        <f t="shared" si="3"/>
        <v>0</v>
      </c>
    </row>
    <row r="18" spans="1:16" ht="13.15" customHeight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24"/>
      <c r="L18" s="24"/>
      <c r="M18" s="24">
        <f t="shared" si="0"/>
        <v>0</v>
      </c>
      <c r="N18" s="24">
        <f t="shared" si="1"/>
        <v>0</v>
      </c>
      <c r="O18" s="24">
        <f t="shared" si="2"/>
        <v>0</v>
      </c>
      <c r="P18" s="24">
        <f t="shared" si="3"/>
        <v>0</v>
      </c>
    </row>
    <row r="19" spans="1:16" ht="13.15" customHeight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24"/>
      <c r="L19" s="24"/>
      <c r="M19" s="24">
        <f t="shared" si="0"/>
        <v>0</v>
      </c>
      <c r="N19" s="24">
        <f t="shared" si="1"/>
        <v>0</v>
      </c>
      <c r="O19" s="24">
        <f t="shared" si="2"/>
        <v>0</v>
      </c>
      <c r="P19" s="24">
        <f t="shared" si="3"/>
        <v>0</v>
      </c>
    </row>
    <row r="20" spans="1:16" ht="13.1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24"/>
      <c r="L20" s="24"/>
      <c r="M20" s="24">
        <f t="shared" si="0"/>
        <v>0</v>
      </c>
      <c r="N20" s="24">
        <f t="shared" si="1"/>
        <v>0</v>
      </c>
      <c r="O20" s="24">
        <f t="shared" si="2"/>
        <v>0</v>
      </c>
      <c r="P20" s="24">
        <f t="shared" si="3"/>
        <v>0</v>
      </c>
    </row>
    <row r="21" spans="1:16" ht="9" customHeight="1" x14ac:dyDescent="0.2"/>
    <row r="22" spans="1:16" ht="9" customHeight="1" x14ac:dyDescent="0.2"/>
    <row r="23" spans="1:16" ht="9" customHeight="1" x14ac:dyDescent="0.2"/>
    <row r="24" spans="1:16" ht="9" customHeight="1" x14ac:dyDescent="0.2"/>
    <row r="25" spans="1:16" ht="9" customHeight="1" x14ac:dyDescent="0.2"/>
    <row r="26" spans="1:16" ht="9" customHeight="1" x14ac:dyDescent="0.2"/>
    <row r="27" spans="1:16" ht="13.15" customHeight="1" x14ac:dyDescent="0.2">
      <c r="A27" s="22"/>
      <c r="K27" s="97"/>
    </row>
    <row r="28" spans="1:16" ht="21.75" customHeight="1" x14ac:dyDescent="0.25">
      <c r="A28" s="119" t="s">
        <v>76</v>
      </c>
      <c r="B28" s="119"/>
      <c r="C28" s="119"/>
      <c r="D28" s="119"/>
      <c r="E28" s="119"/>
      <c r="F28" s="119"/>
      <c r="G28" s="119"/>
      <c r="H28" s="119"/>
      <c r="I28" s="119"/>
      <c r="J28" s="119"/>
      <c r="K28" s="96">
        <f>SUM(M11:M20)</f>
        <v>0</v>
      </c>
      <c r="L28" t="s">
        <v>2</v>
      </c>
    </row>
    <row r="29" spans="1:16" ht="21.75" customHeight="1" x14ac:dyDescent="0.25">
      <c r="A29" s="119" t="s">
        <v>78</v>
      </c>
      <c r="B29" s="119"/>
      <c r="C29" s="119"/>
      <c r="D29" s="119"/>
      <c r="E29" s="119"/>
      <c r="F29" s="119"/>
      <c r="G29" s="119"/>
      <c r="H29" s="119"/>
      <c r="I29" s="119"/>
      <c r="J29" s="119"/>
      <c r="K29" s="54">
        <f>SUM(N11:N20)</f>
        <v>0</v>
      </c>
      <c r="L29" t="s">
        <v>2</v>
      </c>
    </row>
    <row r="30" spans="1:16" ht="21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55"/>
    </row>
    <row r="31" spans="1:16" ht="21.75" customHeight="1" x14ac:dyDescent="0.25">
      <c r="A31" s="119" t="s">
        <v>76</v>
      </c>
      <c r="B31" s="119"/>
      <c r="C31" s="119"/>
      <c r="D31" s="119"/>
      <c r="E31" s="119"/>
      <c r="F31" s="119"/>
      <c r="G31" s="119"/>
      <c r="H31" s="119"/>
      <c r="I31" s="119"/>
      <c r="J31" s="119"/>
      <c r="K31" s="54">
        <f>SUM(O11:O20)</f>
        <v>0</v>
      </c>
      <c r="L31" t="s">
        <v>3</v>
      </c>
    </row>
    <row r="32" spans="1:16" ht="21.75" customHeight="1" x14ac:dyDescent="0.25">
      <c r="A32" s="119" t="s">
        <v>79</v>
      </c>
      <c r="B32" s="119"/>
      <c r="C32" s="119"/>
      <c r="D32" s="119"/>
      <c r="E32" s="119"/>
      <c r="F32" s="119"/>
      <c r="G32" s="119"/>
      <c r="H32" s="119"/>
      <c r="I32" s="119"/>
      <c r="J32" s="119"/>
      <c r="K32" s="54">
        <f>SUM(P11:P20)</f>
        <v>0</v>
      </c>
      <c r="L32" t="s">
        <v>3</v>
      </c>
    </row>
    <row r="35" spans="1:12" ht="33.75" customHeight="1" x14ac:dyDescent="0.25">
      <c r="A35" s="6" t="s">
        <v>60</v>
      </c>
    </row>
    <row r="36" spans="1:12" ht="45" x14ac:dyDescent="0.2">
      <c r="A36" s="11" t="s">
        <v>22</v>
      </c>
      <c r="B36" s="11" t="s">
        <v>23</v>
      </c>
      <c r="C36" s="11" t="s">
        <v>24</v>
      </c>
      <c r="D36" s="11" t="s">
        <v>25</v>
      </c>
      <c r="E36" s="11" t="s">
        <v>26</v>
      </c>
      <c r="F36" s="11" t="s">
        <v>27</v>
      </c>
      <c r="G36" s="11" t="s">
        <v>28</v>
      </c>
      <c r="H36" s="11" t="s">
        <v>29</v>
      </c>
      <c r="I36" s="11" t="s">
        <v>30</v>
      </c>
      <c r="J36" s="11" t="s">
        <v>31</v>
      </c>
      <c r="K36" s="11" t="s">
        <v>32</v>
      </c>
      <c r="L36" s="11" t="s">
        <v>33</v>
      </c>
    </row>
    <row r="37" spans="1:12" ht="16.5" customHeight="1" x14ac:dyDescent="0.2">
      <c r="A37" s="83"/>
      <c r="B37" s="13"/>
      <c r="C37" s="13"/>
      <c r="D37" s="13"/>
      <c r="E37" s="13"/>
      <c r="F37" s="13"/>
      <c r="G37" s="13"/>
      <c r="H37" s="13"/>
      <c r="I37" s="13"/>
      <c r="J37" s="13"/>
      <c r="K37" s="24"/>
      <c r="L37" s="24"/>
    </row>
    <row r="38" spans="1:12" ht="16.5" customHeight="1" x14ac:dyDescent="0.2">
      <c r="A38" s="83"/>
      <c r="B38" s="13"/>
      <c r="C38" s="13"/>
      <c r="D38" s="13"/>
      <c r="E38" s="13"/>
      <c r="F38" s="13"/>
      <c r="G38" s="13"/>
      <c r="H38" s="13"/>
      <c r="I38" s="13"/>
      <c r="J38" s="13"/>
      <c r="K38" s="24"/>
      <c r="L38" s="24"/>
    </row>
    <row r="39" spans="1:12" ht="16.5" customHeight="1" x14ac:dyDescent="0.2">
      <c r="A39" s="83"/>
      <c r="B39" s="13"/>
      <c r="C39" s="13"/>
      <c r="D39" s="13"/>
      <c r="E39" s="13"/>
      <c r="F39" s="13"/>
      <c r="G39" s="13"/>
      <c r="H39" s="13"/>
      <c r="I39" s="13"/>
      <c r="J39" s="13"/>
      <c r="K39" s="24"/>
      <c r="L39" s="24"/>
    </row>
  </sheetData>
  <mergeCells count="12">
    <mergeCell ref="A1:N1"/>
    <mergeCell ref="M9:N9"/>
    <mergeCell ref="O9:P9"/>
    <mergeCell ref="A31:J31"/>
    <mergeCell ref="A32:J32"/>
    <mergeCell ref="A2:L2"/>
    <mergeCell ref="A3:L3"/>
    <mergeCell ref="A4:L4"/>
    <mergeCell ref="A5:L5"/>
    <mergeCell ref="A7:F7"/>
    <mergeCell ref="A28:J28"/>
    <mergeCell ref="A29:J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5"/>
  <sheetViews>
    <sheetView zoomScale="88" zoomScaleNormal="90" workbookViewId="0">
      <selection activeCell="A5" sqref="A5:J5"/>
    </sheetView>
  </sheetViews>
  <sheetFormatPr defaultColWidth="9.28515625" defaultRowHeight="12.75" x14ac:dyDescent="0.2"/>
  <cols>
    <col min="1" max="1" width="13.42578125" style="63" customWidth="1"/>
    <col min="2" max="2" width="87.7109375" style="63" customWidth="1"/>
    <col min="3" max="3" width="23.5703125" style="63" customWidth="1"/>
    <col min="4" max="4" width="17.7109375" style="63" customWidth="1"/>
    <col min="5" max="5" width="25.28515625" style="63" customWidth="1"/>
    <col min="6" max="6" width="19.85546875" style="63" customWidth="1"/>
    <col min="7" max="7" width="23.85546875" style="63" customWidth="1"/>
    <col min="8" max="16384" width="9.28515625" style="63"/>
  </cols>
  <sheetData>
    <row r="1" spans="1:11" ht="74.25" customHeight="1" x14ac:dyDescent="0.35">
      <c r="A1" s="122" t="s">
        <v>87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ht="21" x14ac:dyDescent="0.3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81"/>
    </row>
    <row r="3" spans="1:11" ht="21" x14ac:dyDescent="0.35">
      <c r="A3" s="122" t="s">
        <v>61</v>
      </c>
      <c r="B3" s="122"/>
      <c r="C3" s="122"/>
      <c r="D3" s="122"/>
      <c r="E3" s="122"/>
      <c r="F3" s="122"/>
      <c r="G3" s="122"/>
      <c r="H3" s="122"/>
      <c r="I3" s="122"/>
      <c r="J3" s="122"/>
      <c r="K3" s="81"/>
    </row>
    <row r="4" spans="1:11" ht="21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81"/>
    </row>
    <row r="5" spans="1:11" ht="21" x14ac:dyDescent="0.35">
      <c r="A5" s="122" t="s">
        <v>88</v>
      </c>
      <c r="B5" s="122"/>
      <c r="C5" s="122"/>
      <c r="D5" s="122"/>
      <c r="E5" s="122"/>
      <c r="F5" s="122"/>
      <c r="G5" s="122"/>
      <c r="H5" s="122"/>
      <c r="I5" s="122"/>
      <c r="J5" s="122"/>
      <c r="K5" s="81"/>
    </row>
    <row r="6" spans="1:11" ht="26.25" x14ac:dyDescent="0.4">
      <c r="A6" s="64"/>
      <c r="B6" s="64"/>
      <c r="C6" s="64"/>
      <c r="D6" s="64"/>
      <c r="E6" s="64"/>
    </row>
    <row r="7" spans="1:11" ht="15" x14ac:dyDescent="0.25">
      <c r="A7" s="65"/>
      <c r="B7" s="66"/>
      <c r="C7" s="67"/>
      <c r="D7" s="68"/>
      <c r="E7" s="68"/>
      <c r="F7" s="68"/>
      <c r="G7" s="68"/>
    </row>
    <row r="8" spans="1:11" ht="15" x14ac:dyDescent="0.25">
      <c r="A8" s="65"/>
      <c r="B8" s="66"/>
      <c r="C8" s="69"/>
      <c r="D8" s="70"/>
    </row>
    <row r="9" spans="1:11" ht="13.5" thickBot="1" x14ac:dyDescent="0.25"/>
    <row r="10" spans="1:11" ht="39.75" customHeight="1" thickBot="1" x14ac:dyDescent="0.25">
      <c r="A10" s="71"/>
      <c r="B10" s="71"/>
      <c r="C10" s="72" t="s">
        <v>5</v>
      </c>
      <c r="D10" s="123" t="s">
        <v>39</v>
      </c>
      <c r="E10" s="124"/>
      <c r="F10" s="123" t="s">
        <v>68</v>
      </c>
      <c r="G10" s="124"/>
    </row>
    <row r="11" spans="1:11" ht="60.75" customHeight="1" x14ac:dyDescent="0.2">
      <c r="A11" s="73" t="s">
        <v>40</v>
      </c>
      <c r="B11" s="74" t="s">
        <v>84</v>
      </c>
      <c r="C11" s="73" t="s">
        <v>80</v>
      </c>
      <c r="D11" s="103" t="s">
        <v>81</v>
      </c>
      <c r="E11" s="103" t="s">
        <v>82</v>
      </c>
      <c r="F11" s="103" t="s">
        <v>81</v>
      </c>
      <c r="G11" s="103" t="s">
        <v>82</v>
      </c>
    </row>
    <row r="12" spans="1:11" ht="29.25" customHeight="1" x14ac:dyDescent="0.2">
      <c r="A12" s="75" t="s">
        <v>63</v>
      </c>
      <c r="B12" s="82" t="s">
        <v>69</v>
      </c>
      <c r="C12" s="76"/>
      <c r="D12" s="77">
        <v>10800</v>
      </c>
      <c r="E12" s="78">
        <f>C12*D12</f>
        <v>0</v>
      </c>
      <c r="F12" s="77">
        <v>4300</v>
      </c>
      <c r="G12" s="78">
        <f>C12*F12</f>
        <v>0</v>
      </c>
    </row>
    <row r="13" spans="1:11" ht="29.25" customHeight="1" x14ac:dyDescent="0.2">
      <c r="A13" s="89" t="s">
        <v>64</v>
      </c>
      <c r="B13" s="82" t="s">
        <v>70</v>
      </c>
      <c r="C13" s="87"/>
      <c r="D13" s="88">
        <v>270000</v>
      </c>
      <c r="E13" s="78">
        <f>C13*D13</f>
        <v>0</v>
      </c>
      <c r="F13" s="88">
        <v>77000</v>
      </c>
      <c r="G13" s="78">
        <f>C13*F13</f>
        <v>0</v>
      </c>
    </row>
    <row r="14" spans="1:11" ht="25.5" customHeight="1" x14ac:dyDescent="0.2">
      <c r="A14" s="120" t="s">
        <v>83</v>
      </c>
      <c r="B14" s="121"/>
      <c r="C14" s="95"/>
      <c r="D14" s="79">
        <f>SUM(D12:D13)</f>
        <v>280800</v>
      </c>
      <c r="E14" s="80">
        <f>SUM(E12:E13)</f>
        <v>0</v>
      </c>
      <c r="F14" s="79">
        <f>SUM(F12:F13)</f>
        <v>81300</v>
      </c>
      <c r="G14" s="80">
        <f>SUM(G12:G13)</f>
        <v>0</v>
      </c>
    </row>
    <row r="15" spans="1:11" ht="15" x14ac:dyDescent="0.2">
      <c r="A15" s="94"/>
      <c r="B15" s="94"/>
      <c r="C15" s="94"/>
    </row>
  </sheetData>
  <mergeCells count="8">
    <mergeCell ref="A14:B14"/>
    <mergeCell ref="A1:K1"/>
    <mergeCell ref="D10:E10"/>
    <mergeCell ref="F10:G10"/>
    <mergeCell ref="A2:J2"/>
    <mergeCell ref="A3:J3"/>
    <mergeCell ref="A4:J4"/>
    <mergeCell ref="A5:J5"/>
  </mergeCells>
  <pageMargins left="0.7" right="0.7" top="0.75" bottom="0.75" header="0.3" footer="0.3"/>
  <pageSetup paperSize="9" scale="5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7"/>
  <sheetViews>
    <sheetView workbookViewId="0">
      <selection activeCell="A5" sqref="A5:N5"/>
    </sheetView>
  </sheetViews>
  <sheetFormatPr defaultColWidth="9.28515625" defaultRowHeight="12.75" x14ac:dyDescent="0.2"/>
  <cols>
    <col min="1" max="1" width="13.7109375" customWidth="1"/>
    <col min="2" max="2" width="40.28515625" customWidth="1"/>
    <col min="3" max="3" width="23.28515625" customWidth="1"/>
    <col min="4" max="4" width="18.5703125" customWidth="1"/>
    <col min="5" max="5" width="15.28515625" customWidth="1"/>
    <col min="6" max="6" width="16.42578125" customWidth="1"/>
    <col min="7" max="7" width="18" bestFit="1" customWidth="1"/>
    <col min="8" max="9" width="17.28515625" customWidth="1"/>
    <col min="10" max="10" width="14.7109375" customWidth="1"/>
    <col min="11" max="11" width="18.42578125" customWidth="1"/>
  </cols>
  <sheetData>
    <row r="1" spans="1:15" ht="64.5" customHeight="1" x14ac:dyDescent="0.25">
      <c r="A1" s="118" t="s">
        <v>87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"/>
    </row>
    <row r="2" spans="1:15" ht="27" customHeight="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2"/>
    </row>
    <row r="3" spans="1:15" ht="18" customHeight="1" x14ac:dyDescent="0.2">
      <c r="A3" s="126" t="s">
        <v>42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1:15" ht="27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2"/>
    </row>
    <row r="5" spans="1:15" ht="21" customHeight="1" x14ac:dyDescent="0.25">
      <c r="A5" s="118" t="s">
        <v>88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3"/>
    </row>
    <row r="6" spans="1:15" s="29" customFormat="1" ht="21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7"/>
    </row>
    <row r="7" spans="1:15" ht="45" customHeight="1" x14ac:dyDescent="0.2">
      <c r="A7" s="125" t="s">
        <v>43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5" ht="15" x14ac:dyDescent="0.2">
      <c r="B8" s="25"/>
      <c r="C8" s="25"/>
      <c r="D8" s="25"/>
      <c r="E8" s="26"/>
      <c r="F8" s="26"/>
      <c r="G8" s="26"/>
      <c r="H8" s="26"/>
      <c r="I8" s="26"/>
      <c r="J8" s="26"/>
      <c r="K8" s="26"/>
    </row>
    <row r="9" spans="1:15" ht="50.25" customHeight="1" x14ac:dyDescent="0.2">
      <c r="A9" s="20" t="s">
        <v>44</v>
      </c>
      <c r="B9" s="20" t="s">
        <v>45</v>
      </c>
      <c r="C9" s="20" t="s">
        <v>46</v>
      </c>
      <c r="D9" s="20" t="s">
        <v>47</v>
      </c>
      <c r="E9" s="20" t="s">
        <v>28</v>
      </c>
      <c r="F9" s="20" t="s">
        <v>48</v>
      </c>
      <c r="G9" s="20" t="s">
        <v>49</v>
      </c>
      <c r="H9" s="20" t="s">
        <v>50</v>
      </c>
      <c r="I9" s="20" t="s">
        <v>51</v>
      </c>
      <c r="J9" s="20" t="s">
        <v>52</v>
      </c>
      <c r="K9" s="20" t="s">
        <v>85</v>
      </c>
    </row>
    <row r="10" spans="1:15" s="29" customFormat="1" ht="15" x14ac:dyDescent="0.2">
      <c r="A10" s="17"/>
      <c r="B10" s="17"/>
      <c r="C10" s="27"/>
      <c r="D10" s="27"/>
      <c r="E10" s="28"/>
      <c r="F10" s="28"/>
      <c r="G10" s="28"/>
      <c r="H10" s="28"/>
      <c r="I10" s="28"/>
      <c r="J10" s="28"/>
      <c r="K10" s="28"/>
    </row>
    <row r="11" spans="1:15" s="29" customFormat="1" ht="15" x14ac:dyDescent="0.2">
      <c r="A11" s="17"/>
      <c r="B11" s="17"/>
      <c r="C11" s="27"/>
      <c r="D11" s="27"/>
      <c r="E11" s="28"/>
      <c r="F11" s="28"/>
      <c r="G11" s="28"/>
      <c r="H11" s="28"/>
      <c r="I11" s="28"/>
      <c r="J11" s="28"/>
      <c r="K11" s="28"/>
    </row>
    <row r="12" spans="1:15" s="29" customFormat="1" ht="15" x14ac:dyDescent="0.2">
      <c r="A12" s="17"/>
      <c r="B12" s="17"/>
      <c r="C12" s="27"/>
      <c r="D12" s="27"/>
      <c r="E12" s="28"/>
      <c r="F12" s="28"/>
      <c r="G12" s="28"/>
      <c r="H12" s="28"/>
      <c r="I12" s="28"/>
      <c r="J12" s="28"/>
      <c r="K12" s="28"/>
    </row>
    <row r="13" spans="1:15" s="29" customFormat="1" ht="15" x14ac:dyDescent="0.2">
      <c r="A13" s="17"/>
      <c r="B13" s="17"/>
      <c r="C13" s="27"/>
      <c r="D13" s="27"/>
      <c r="E13" s="28"/>
      <c r="F13" s="28"/>
      <c r="G13" s="28"/>
      <c r="H13" s="28"/>
      <c r="I13" s="28"/>
      <c r="J13" s="28"/>
      <c r="K13" s="28"/>
    </row>
    <row r="14" spans="1:15" s="29" customFormat="1" ht="15" x14ac:dyDescent="0.2">
      <c r="A14" s="17"/>
      <c r="B14" s="17"/>
      <c r="C14" s="27"/>
      <c r="D14" s="27"/>
      <c r="E14" s="28"/>
      <c r="F14" s="28"/>
      <c r="G14" s="28"/>
      <c r="H14" s="28"/>
      <c r="I14" s="28"/>
      <c r="J14" s="28"/>
      <c r="K14" s="28"/>
    </row>
    <row r="15" spans="1:15" s="29" customFormat="1" ht="15" x14ac:dyDescent="0.2">
      <c r="A15" s="17"/>
      <c r="B15" s="17"/>
      <c r="C15" s="27"/>
      <c r="D15" s="27"/>
      <c r="E15" s="28"/>
      <c r="F15" s="28"/>
      <c r="G15" s="28"/>
      <c r="H15" s="28"/>
      <c r="I15" s="28"/>
      <c r="J15" s="28"/>
      <c r="K15" s="28"/>
    </row>
    <row r="16" spans="1:15" s="29" customFormat="1" ht="15" x14ac:dyDescent="0.2">
      <c r="A16" s="17"/>
      <c r="B16" s="17"/>
      <c r="C16" s="27"/>
      <c r="D16" s="27"/>
      <c r="E16" s="28"/>
      <c r="F16" s="28"/>
      <c r="G16" s="28"/>
      <c r="H16" s="28"/>
      <c r="I16" s="28"/>
      <c r="J16" s="28"/>
      <c r="K16" s="28"/>
    </row>
    <row r="17" spans="1:11" s="29" customFormat="1" ht="15" x14ac:dyDescent="0.2">
      <c r="A17" s="17"/>
      <c r="B17" s="17"/>
      <c r="C17" s="27"/>
      <c r="D17" s="27"/>
      <c r="E17" s="28"/>
      <c r="F17" s="28"/>
      <c r="G17" s="28"/>
      <c r="H17" s="28"/>
      <c r="I17" s="28"/>
      <c r="J17" s="28"/>
      <c r="K17" s="28"/>
    </row>
  </sheetData>
  <mergeCells count="6">
    <mergeCell ref="A7:K7"/>
    <mergeCell ref="A1:N1"/>
    <mergeCell ref="A2:N2"/>
    <mergeCell ref="A3:N3"/>
    <mergeCell ref="A4:N4"/>
    <mergeCell ref="A5:N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7"/>
  <sheetViews>
    <sheetView tabSelected="1" workbookViewId="0">
      <selection activeCell="B5" sqref="B5:N5"/>
    </sheetView>
  </sheetViews>
  <sheetFormatPr defaultColWidth="9" defaultRowHeight="12.75" x14ac:dyDescent="0.2"/>
  <cols>
    <col min="2" max="2" width="52.7109375" customWidth="1"/>
    <col min="3" max="3" width="23.28515625" customWidth="1"/>
    <col min="4" max="4" width="18.5703125" customWidth="1"/>
    <col min="5" max="5" width="14" customWidth="1"/>
    <col min="6" max="6" width="13.28515625" customWidth="1"/>
    <col min="7" max="8" width="17" customWidth="1"/>
    <col min="9" max="9" width="18.28515625" customWidth="1"/>
    <col min="10" max="11" width="14.7109375" customWidth="1"/>
    <col min="12" max="12" width="18.42578125" customWidth="1"/>
  </cols>
  <sheetData>
    <row r="1" spans="1:15" ht="71.25" customHeight="1" x14ac:dyDescent="0.2">
      <c r="B1" s="118" t="s">
        <v>87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ht="27" customHeight="1" x14ac:dyDescent="0.2"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2"/>
    </row>
    <row r="3" spans="1:15" s="23" customFormat="1" ht="27" customHeight="1" x14ac:dyDescent="0.2">
      <c r="B3" s="118" t="s">
        <v>53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23" customFormat="1" ht="27" customHeight="1" x14ac:dyDescent="0.2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5" ht="27" customHeight="1" x14ac:dyDescent="0.2">
      <c r="B5" s="118" t="s">
        <v>88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2"/>
    </row>
    <row r="6" spans="1:15" ht="8.25" customHeight="1" x14ac:dyDescent="0.2">
      <c r="B6" s="7"/>
      <c r="C6" s="7"/>
      <c r="D6" s="7"/>
      <c r="E6" s="8"/>
      <c r="F6" s="8"/>
      <c r="G6" s="8"/>
      <c r="H6" s="8"/>
      <c r="I6" s="8"/>
      <c r="J6" s="8"/>
    </row>
    <row r="7" spans="1:15" ht="47.25" customHeight="1" x14ac:dyDescent="0.2">
      <c r="B7" s="127"/>
      <c r="C7" s="127"/>
      <c r="D7" s="127"/>
      <c r="E7" s="127"/>
      <c r="F7" s="127"/>
      <c r="G7" s="127"/>
      <c r="H7" s="127"/>
      <c r="I7" s="127"/>
      <c r="J7" s="127"/>
    </row>
    <row r="8" spans="1:15" ht="20.25" customHeight="1" x14ac:dyDescent="0.2">
      <c r="B8" s="10" t="s">
        <v>54</v>
      </c>
      <c r="C8" s="10"/>
      <c r="D8" s="10"/>
      <c r="E8" s="9"/>
      <c r="F8" s="9"/>
      <c r="G8" s="9"/>
      <c r="H8" s="9"/>
      <c r="I8" s="9"/>
      <c r="J8" s="9"/>
    </row>
    <row r="9" spans="1:15" ht="53.25" customHeight="1" x14ac:dyDescent="0.2">
      <c r="A9" s="13"/>
      <c r="B9" s="16" t="s">
        <v>41</v>
      </c>
      <c r="C9" s="20" t="s">
        <v>55</v>
      </c>
      <c r="D9" s="20" t="s">
        <v>47</v>
      </c>
      <c r="E9" s="20" t="s">
        <v>56</v>
      </c>
      <c r="F9" s="20" t="s">
        <v>57</v>
      </c>
      <c r="G9" s="20" t="s">
        <v>50</v>
      </c>
      <c r="H9" s="20" t="s">
        <v>51</v>
      </c>
      <c r="I9" s="20" t="s">
        <v>49</v>
      </c>
      <c r="J9" s="20" t="s">
        <v>58</v>
      </c>
      <c r="K9" s="20" t="s">
        <v>52</v>
      </c>
      <c r="L9" s="20" t="s">
        <v>62</v>
      </c>
    </row>
    <row r="10" spans="1:15" ht="36" customHeight="1" x14ac:dyDescent="0.2">
      <c r="A10" s="13"/>
      <c r="B10" s="61"/>
      <c r="C10" s="61"/>
      <c r="D10" s="61"/>
      <c r="E10" s="19"/>
      <c r="F10" s="19"/>
      <c r="G10" s="19"/>
      <c r="H10" s="19"/>
      <c r="I10" s="19"/>
      <c r="J10" s="19"/>
      <c r="K10" s="19"/>
      <c r="L10" s="30"/>
    </row>
    <row r="11" spans="1:15" ht="36" customHeight="1" x14ac:dyDescent="0.2">
      <c r="A11" s="13"/>
      <c r="B11" s="61"/>
      <c r="C11" s="61"/>
      <c r="D11" s="61"/>
      <c r="E11" s="19"/>
      <c r="F11" s="19"/>
      <c r="G11" s="19"/>
      <c r="H11" s="19"/>
      <c r="I11" s="19"/>
      <c r="J11" s="19"/>
      <c r="K11" s="19"/>
      <c r="L11" s="13"/>
    </row>
    <row r="12" spans="1:15" ht="36" customHeight="1" x14ac:dyDescent="0.2">
      <c r="A12" s="13"/>
      <c r="B12" s="17"/>
      <c r="C12" s="18"/>
      <c r="D12" s="18"/>
      <c r="E12" s="19"/>
      <c r="F12" s="19"/>
      <c r="G12" s="19"/>
      <c r="H12" s="19"/>
      <c r="I12" s="19"/>
      <c r="J12" s="19"/>
      <c r="K12" s="19"/>
      <c r="L12" s="13"/>
    </row>
    <row r="13" spans="1:15" ht="36" customHeight="1" x14ac:dyDescent="0.2">
      <c r="A13" s="13"/>
      <c r="B13" s="17"/>
      <c r="C13" s="18"/>
      <c r="D13" s="18"/>
      <c r="E13" s="19"/>
      <c r="F13" s="19"/>
      <c r="G13" s="19"/>
      <c r="H13" s="19"/>
      <c r="I13" s="19"/>
      <c r="J13" s="19"/>
      <c r="K13" s="19"/>
      <c r="L13" s="13"/>
    </row>
    <row r="14" spans="1:15" ht="36" customHeight="1" x14ac:dyDescent="0.2">
      <c r="A14" s="13"/>
      <c r="B14" s="17"/>
      <c r="C14" s="18"/>
      <c r="D14" s="18"/>
      <c r="E14" s="19"/>
      <c r="F14" s="19"/>
      <c r="G14" s="19"/>
      <c r="H14" s="19"/>
      <c r="I14" s="19"/>
      <c r="J14" s="19"/>
      <c r="K14" s="19"/>
      <c r="L14" s="13"/>
    </row>
    <row r="15" spans="1:15" ht="36" customHeight="1" x14ac:dyDescent="0.2">
      <c r="A15" s="102"/>
      <c r="B15" s="58"/>
      <c r="C15" s="59"/>
      <c r="D15" s="59"/>
      <c r="E15" s="60"/>
      <c r="F15" s="60"/>
      <c r="G15" s="60"/>
      <c r="H15" s="60"/>
      <c r="I15" s="60"/>
      <c r="J15" s="60"/>
      <c r="K15" s="19"/>
      <c r="L15" s="13"/>
    </row>
    <row r="16" spans="1:15" ht="14.65" customHeight="1" x14ac:dyDescent="0.2"/>
    <row r="17" ht="14.65" customHeight="1" x14ac:dyDescent="0.2"/>
  </sheetData>
  <mergeCells count="5">
    <mergeCell ref="B7:J7"/>
    <mergeCell ref="B2:N2"/>
    <mergeCell ref="B3:N3"/>
    <mergeCell ref="B5:N5"/>
    <mergeCell ref="B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</vt:i4>
      </vt:variant>
    </vt:vector>
  </HeadingPairs>
  <TitlesOfParts>
    <vt:vector size="7" baseType="lpstr">
      <vt:lpstr>SCHEDA 1 - SINTESI</vt:lpstr>
      <vt:lpstr>SCHEDA 2 - NOLEGGIO E AT DM-IVD</vt:lpstr>
      <vt:lpstr>SCHEDA 3 - NOL E AT NON DM-IVD</vt:lpstr>
      <vt:lpstr>SCHEDA 4 - PRESTAZIONI</vt:lpstr>
      <vt:lpstr>SCHEDA 5-REAGENTI E CONSUMABILI</vt:lpstr>
      <vt:lpstr>SCHEDA 6-REAGENTI TEST OPZIONI</vt:lpstr>
      <vt:lpstr>'SCHEDA 2 - NOLEGGIO E AT DM-IVD'!Area_stampa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 Analisi</dc:creator>
  <cp:lastModifiedBy>Mingardi Silvia</cp:lastModifiedBy>
  <cp:revision/>
  <cp:lastPrinted>2025-11-19T10:11:26Z</cp:lastPrinted>
  <dcterms:created xsi:type="dcterms:W3CDTF">2022-12-14T11:55:12Z</dcterms:created>
  <dcterms:modified xsi:type="dcterms:W3CDTF">2025-12-04T11:12:47Z</dcterms:modified>
</cp:coreProperties>
</file>