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domain.ausl.bologna.it\fs\Condivise\Standard\sam\SASBI\SERVICE\GARE 2024\PA SERVICE SISTEMI ABLAZIONE PERCUTANEA AVEC\DOCUMENTAZIONE DI GARA\"/>
    </mc:Choice>
  </mc:AlternateContent>
  <xr:revisionPtr revIDLastSave="0" documentId="13_ncr:1_{6B63294B-0132-444E-BCAE-04B46B2AA3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egato E - LOTTO 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5" l="1"/>
  <c r="M10" i="5"/>
  <c r="M11" i="5" s="1"/>
  <c r="M6" i="5"/>
  <c r="M5" i="5"/>
  <c r="M25" i="5" l="1"/>
  <c r="M13" i="5"/>
</calcChain>
</file>

<file path=xl/sharedStrings.xml><?xml version="1.0" encoding="utf-8"?>
<sst xmlns="http://schemas.openxmlformats.org/spreadsheetml/2006/main" count="56" uniqueCount="43">
  <si>
    <t>Posizione</t>
  </si>
  <si>
    <t>Apparecchiatura nella configurazione offerta - Indicare tutte le componenti del sistema</t>
  </si>
  <si>
    <t>% IVA</t>
  </si>
  <si>
    <t>TOTALE Sezione 1 (IVA esclusa)</t>
  </si>
  <si>
    <t>1.1</t>
  </si>
  <si>
    <t>Durata del noleggio in anni</t>
  </si>
  <si>
    <t>Quantità</t>
  </si>
  <si>
    <t>TOTALE Sezione 1 + Sezione 2 (IVA esclusa)</t>
  </si>
  <si>
    <t>TOTALE Sezione 2 (IVA esclusa)</t>
  </si>
  <si>
    <t>Costo noleggio annuo (€) IVA esclusa</t>
  </si>
  <si>
    <t>2.1</t>
  </si>
  <si>
    <t>Costo manutenzione annuo (€) IVA esclusa</t>
  </si>
  <si>
    <t>Durata della manutenzione in anni</t>
  </si>
  <si>
    <t>Allegato E - Scheda Offerta Economica</t>
  </si>
  <si>
    <t xml:space="preserve">Sezione 1 - NOLEGGIO APPARECCHIATURA OGGETTO DI VALUTAZIONE ECOMONICA </t>
  </si>
  <si>
    <t xml:space="preserve">Sezione 2 - MANUTENZIONE APPARECCHIATURA OGGETTO DI VALUTAZIONE ECOMONICA </t>
  </si>
  <si>
    <t>Modello</t>
  </si>
  <si>
    <t>Numero identificativo di registrazione al Repertorio RDM</t>
  </si>
  <si>
    <t>Codice Fornitore</t>
  </si>
  <si>
    <t xml:space="preserve">Sezione 3 - MATERIALE DI CONSUMO OGGETTO DI VALUTAZIONE ECOMONICA </t>
  </si>
  <si>
    <t>3.1</t>
  </si>
  <si>
    <t>3.2</t>
  </si>
  <si>
    <t>3.3</t>
  </si>
  <si>
    <t>3.4</t>
  </si>
  <si>
    <t>Costo totale noleggio biennale (€) IVA esclusa</t>
  </si>
  <si>
    <t>TOTALE Sezione 3 (IVA esclusa)</t>
  </si>
  <si>
    <t>Codice Fabbricante</t>
  </si>
  <si>
    <t>Costo unitario offerto con lo sconto applicato (€) IVA esclusa</t>
  </si>
  <si>
    <t>% sconto</t>
  </si>
  <si>
    <t>Costo biennale offerto con lo sconto applicato (€) IVA esclusa</t>
  </si>
  <si>
    <r>
      <t xml:space="preserve">Descrizione </t>
    </r>
    <r>
      <rPr>
        <b/>
        <u/>
        <sz val="10"/>
        <rFont val="Calibri"/>
        <family val="2"/>
      </rPr>
      <t>Servizio di Manutenzione</t>
    </r>
  </si>
  <si>
    <r>
      <t xml:space="preserve">Descrizione </t>
    </r>
    <r>
      <rPr>
        <b/>
        <u/>
        <sz val="10"/>
        <rFont val="Calibri"/>
        <family val="2"/>
      </rPr>
      <t>Materiale di Consumo</t>
    </r>
    <r>
      <rPr>
        <b/>
        <sz val="10"/>
        <rFont val="Calibri"/>
        <family val="2"/>
      </rPr>
      <t xml:space="preserve"> necessario per il corretto funzionamento dell'apparecchiatura sopra indicata</t>
    </r>
  </si>
  <si>
    <t>Costo totale manutenzione biennale (€) IVA esclusa</t>
  </si>
  <si>
    <r>
      <t xml:space="preserve">Descrizione </t>
    </r>
    <r>
      <rPr>
        <b/>
        <u/>
        <sz val="10"/>
        <rFont val="Calibri"/>
        <family val="2"/>
      </rPr>
      <t>Noleggio Apparecchiatura</t>
    </r>
  </si>
  <si>
    <t>TOTALE Sezione 1+2+3 (IVA esclusa)</t>
  </si>
  <si>
    <t>Quantità annua presunta di procedure</t>
  </si>
  <si>
    <t>Materiale di consumo offerto - Indicare tutte le componenti del dispositivo/kit</t>
  </si>
  <si>
    <t>Apparecchiatura nella configurazione offerta - Indicare tutte le componenti del sistema coperte da manutenzione full-risk</t>
  </si>
  <si>
    <t>Costo annuo offerto con lo sconto applicato (€) IVA esclusa</t>
  </si>
  <si>
    <r>
      <rPr>
        <sz val="10"/>
        <color theme="1"/>
        <rFont val="Calibri"/>
        <family val="2"/>
      </rPr>
      <t>Canone</t>
    </r>
    <r>
      <rPr>
        <b/>
        <sz val="10"/>
        <color theme="1"/>
        <rFont val="Calibri"/>
        <family val="2"/>
      </rPr>
      <t xml:space="preserve"> </t>
    </r>
    <r>
      <rPr>
        <b/>
        <u/>
        <sz val="10"/>
        <color theme="1"/>
        <rFont val="Calibri"/>
        <family val="2"/>
      </rPr>
      <t>Noleggio Apparecchiatura</t>
    </r>
    <r>
      <rPr>
        <sz val="10"/>
        <color theme="1"/>
        <rFont val="Calibri"/>
        <family val="2"/>
      </rPr>
      <t xml:space="preserve"> con le caratteristiche indicate nell'Allegato A </t>
    </r>
  </si>
  <si>
    <r>
      <t xml:space="preserve">Canone </t>
    </r>
    <r>
      <rPr>
        <b/>
        <u/>
        <sz val="10"/>
        <color theme="1"/>
        <rFont val="Calibri"/>
        <family val="2"/>
      </rPr>
      <t xml:space="preserve">Manutenzione Full Risk Apparecchiatura </t>
    </r>
    <r>
      <rPr>
        <sz val="10"/>
        <color theme="1"/>
        <rFont val="Calibri"/>
        <family val="2"/>
      </rPr>
      <t>con le caratteristiche indicate nell'Allegato A, secondo le condizioni definite nell'Allegato B</t>
    </r>
  </si>
  <si>
    <t>LOTTO 2 - FORNITURA IN SERVICE DI UN SISTEMA DI ABLAZIONE CON LA METODICA DELLE MICROONDE</t>
  </si>
  <si>
    <t>Devono essere inclusi tutti i singoli dispositivi necessari al corretto funzionamento del sistema per il numero di indagini indicato, eventualmente aggiungendo ulteriori righe. Il materiale non incluso si intende fornito a titolo gratuito.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</si>
</sst>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</numFmts>
  <fonts count="35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8"/>
      <name val="Calibri"/>
      <family val="2"/>
    </font>
    <font>
      <b/>
      <u/>
      <sz val="10"/>
      <color theme="1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  <scheme val="minor"/>
    </font>
    <font>
      <b/>
      <sz val="16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  <fill>
      <patternFill patternType="solid">
        <fgColor theme="0"/>
        <bgColor indexed="13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59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19" fillId="25" borderId="0" xfId="0" applyFont="1" applyFill="1" applyAlignment="1" applyProtection="1">
      <alignment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7" fillId="25" borderId="0" xfId="0" applyFont="1" applyFill="1" applyAlignment="1" applyProtection="1">
      <alignment vertical="center" wrapText="1"/>
      <protection locked="0"/>
    </xf>
    <xf numFmtId="0" fontId="30" fillId="0" borderId="0" xfId="0" applyFont="1" applyAlignment="1" applyProtection="1">
      <alignment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left" vertical="center" wrapText="1"/>
      <protection locked="0"/>
    </xf>
    <xf numFmtId="167" fontId="27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26" borderId="10" xfId="44" applyNumberFormat="1" applyFont="1" applyFill="1" applyBorder="1" applyAlignment="1" applyProtection="1">
      <alignment horizontal="center" vertical="center" wrapText="1"/>
      <protection locked="0"/>
    </xf>
    <xf numFmtId="9" fontId="1" fillId="0" borderId="10" xfId="34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166" fontId="19" fillId="0" borderId="0" xfId="0" applyNumberFormat="1" applyFont="1" applyBorder="1" applyAlignment="1" applyProtection="1">
      <alignment horizontal="center" vertical="center" wrapText="1"/>
      <protection locked="0"/>
    </xf>
    <xf numFmtId="0" fontId="19" fillId="25" borderId="0" xfId="0" applyFont="1" applyFill="1" applyBorder="1" applyAlignment="1" applyProtection="1">
      <alignment vertical="center" wrapText="1"/>
      <protection locked="0"/>
    </xf>
    <xf numFmtId="0" fontId="27" fillId="0" borderId="0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center" vertical="center" wrapText="1"/>
      <protection locked="0"/>
    </xf>
    <xf numFmtId="0" fontId="27" fillId="28" borderId="10" xfId="0" applyFont="1" applyFill="1" applyBorder="1" applyAlignment="1" applyProtection="1">
      <alignment horizontal="center" vertical="center" wrapText="1"/>
      <protection locked="0"/>
    </xf>
    <xf numFmtId="167" fontId="24" fillId="28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28" borderId="10" xfId="0" applyFont="1" applyFill="1" applyBorder="1" applyAlignment="1" applyProtection="1">
      <alignment horizontal="left" vertical="center" wrapText="1"/>
      <protection locked="0"/>
    </xf>
    <xf numFmtId="167" fontId="26" fillId="27" borderId="11" xfId="0" applyNumberFormat="1" applyFont="1" applyFill="1" applyBorder="1" applyAlignment="1" applyProtection="1">
      <alignment horizontal="center" vertical="center" wrapText="1"/>
      <protection locked="0"/>
    </xf>
    <xf numFmtId="167" fontId="26" fillId="27" borderId="18" xfId="0" applyNumberFormat="1" applyFont="1" applyFill="1" applyBorder="1" applyAlignment="1" applyProtection="1">
      <alignment horizontal="center" vertical="center" wrapText="1"/>
      <protection locked="0"/>
    </xf>
    <xf numFmtId="9" fontId="33" fillId="0" borderId="10" xfId="34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3" fillId="24" borderId="10" xfId="0" applyFont="1" applyFill="1" applyBorder="1" applyAlignment="1">
      <alignment horizontal="right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4" fillId="27" borderId="11" xfId="0" applyFont="1" applyFill="1" applyBorder="1" applyAlignment="1" applyProtection="1">
      <alignment horizontal="center" vertical="center" wrapText="1"/>
      <protection locked="0"/>
    </xf>
    <xf numFmtId="0" fontId="24" fillId="27" borderId="13" xfId="0" applyFont="1" applyFill="1" applyBorder="1" applyAlignment="1" applyProtection="1">
      <alignment horizontal="center" vertical="center" wrapText="1"/>
      <protection locked="0"/>
    </xf>
    <xf numFmtId="0" fontId="23" fillId="24" borderId="17" xfId="0" applyFont="1" applyFill="1" applyBorder="1" applyAlignment="1">
      <alignment horizontal="right" vertical="center" wrapText="1"/>
    </xf>
    <xf numFmtId="0" fontId="24" fillId="28" borderId="15" xfId="0" applyFont="1" applyFill="1" applyBorder="1" applyAlignment="1" applyProtection="1">
      <alignment horizontal="center" vertical="center" wrapText="1"/>
      <protection locked="0"/>
    </xf>
    <xf numFmtId="0" fontId="24" fillId="28" borderId="16" xfId="0" applyFont="1" applyFill="1" applyBorder="1" applyAlignment="1" applyProtection="1">
      <alignment horizontal="center" vertical="center" wrapText="1"/>
      <protection locked="0"/>
    </xf>
    <xf numFmtId="0" fontId="24" fillId="28" borderId="17" xfId="0" applyFont="1" applyFill="1" applyBorder="1" applyAlignment="1" applyProtection="1">
      <alignment horizontal="center" vertical="center" wrapText="1"/>
      <protection locked="0"/>
    </xf>
    <xf numFmtId="167" fontId="24" fillId="28" borderId="11" xfId="0" applyNumberFormat="1" applyFont="1" applyFill="1" applyBorder="1" applyAlignment="1" applyProtection="1">
      <alignment horizontal="center" vertical="center" wrapText="1"/>
      <protection locked="0"/>
    </xf>
    <xf numFmtId="167" fontId="24" fillId="28" borderId="1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11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0" fontId="34" fillId="25" borderId="13" xfId="0" applyFont="1" applyFill="1" applyBorder="1" applyAlignment="1">
      <alignment horizontal="center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4" fillId="27" borderId="12" xfId="0" applyFont="1" applyFill="1" applyBorder="1" applyAlignment="1" applyProtection="1">
      <alignment horizontal="center" vertical="center" wrapText="1"/>
      <protection locked="0"/>
    </xf>
    <xf numFmtId="0" fontId="27" fillId="25" borderId="11" xfId="0" applyFont="1" applyFill="1" applyBorder="1" applyAlignment="1" applyProtection="1">
      <alignment horizontal="center" vertical="center" wrapText="1"/>
    </xf>
    <xf numFmtId="0" fontId="27" fillId="25" borderId="12" xfId="0" applyFont="1" applyFill="1" applyBorder="1" applyAlignment="1" applyProtection="1">
      <alignment horizontal="center" vertical="center" wrapText="1"/>
    </xf>
    <xf numFmtId="0" fontId="27" fillId="25" borderId="13" xfId="0" applyFont="1" applyFill="1" applyBorder="1" applyAlignment="1" applyProtection="1">
      <alignment horizontal="center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 xr:uid="{00000000-0005-0000-0000-00001B000000}"/>
    <cellStyle name="Euro 2" xfId="29" xr:uid="{00000000-0005-0000-0000-00001C000000}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colors>
    <mruColors>
      <color rgb="FFF3D5FD"/>
      <color rgb="FFCE86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5"/>
  <sheetViews>
    <sheetView showGridLines="0" tabSelected="1" topLeftCell="B1" zoomScale="90" zoomScaleNormal="90" zoomScaleSheetLayoutView="85" workbookViewId="0">
      <selection activeCell="H18" sqref="H18:H21"/>
    </sheetView>
  </sheetViews>
  <sheetFormatPr defaultRowHeight="15.75" x14ac:dyDescent="0.2"/>
  <cols>
    <col min="1" max="1" width="11" style="1" customWidth="1"/>
    <col min="2" max="2" width="67" style="1" customWidth="1"/>
    <col min="3" max="3" width="40.5703125" style="1" customWidth="1"/>
    <col min="4" max="4" width="20" style="1" customWidth="1"/>
    <col min="5" max="5" width="20.5703125" style="1" customWidth="1"/>
    <col min="6" max="6" width="23.42578125" style="1" customWidth="1"/>
    <col min="7" max="7" width="24.5703125" style="1" customWidth="1"/>
    <col min="8" max="8" width="18.7109375" style="1" customWidth="1"/>
    <col min="9" max="9" width="34.7109375" style="1" customWidth="1"/>
    <col min="10" max="10" width="11" style="1" customWidth="1"/>
    <col min="11" max="11" width="13" style="4" customWidth="1"/>
    <col min="12" max="12" width="15.5703125" style="4" customWidth="1"/>
    <col min="13" max="13" width="26.7109375" style="5" customWidth="1"/>
    <col min="14" max="14" width="23.5703125" style="5" customWidth="1"/>
    <col min="15" max="15" width="9.140625" style="1"/>
    <col min="16" max="16" width="20" style="1" customWidth="1"/>
    <col min="17" max="16384" width="9.140625" style="1"/>
  </cols>
  <sheetData>
    <row r="1" spans="1:15" ht="39.950000000000003" customHeight="1" x14ac:dyDescent="0.2">
      <c r="A1" s="49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5" s="6" customFormat="1" ht="57" customHeight="1" x14ac:dyDescent="0.2">
      <c r="A2" s="50" t="s">
        <v>41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23"/>
    </row>
    <row r="3" spans="1:15" s="2" customFormat="1" ht="34.5" customHeight="1" x14ac:dyDescent="0.2">
      <c r="A3" s="37" t="s">
        <v>14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5" s="7" customFormat="1" ht="39.950000000000003" customHeight="1" x14ac:dyDescent="0.2">
      <c r="A4" s="26" t="s">
        <v>0</v>
      </c>
      <c r="B4" s="26" t="s">
        <v>33</v>
      </c>
      <c r="C4" s="26" t="s">
        <v>1</v>
      </c>
      <c r="D4" s="26" t="s">
        <v>16</v>
      </c>
      <c r="E4" s="26" t="s">
        <v>17</v>
      </c>
      <c r="F4" s="26" t="s">
        <v>26</v>
      </c>
      <c r="G4" s="26" t="s">
        <v>18</v>
      </c>
      <c r="H4" s="26" t="s">
        <v>6</v>
      </c>
      <c r="I4" s="26" t="s">
        <v>9</v>
      </c>
      <c r="J4" s="38" t="s">
        <v>5</v>
      </c>
      <c r="K4" s="55"/>
      <c r="L4" s="39"/>
      <c r="M4" s="26" t="s">
        <v>24</v>
      </c>
      <c r="N4" s="26" t="s">
        <v>2</v>
      </c>
      <c r="O4" s="24"/>
    </row>
    <row r="5" spans="1:15" s="8" customFormat="1" ht="39.950000000000003" customHeight="1" x14ac:dyDescent="0.2">
      <c r="A5" s="11" t="s">
        <v>4</v>
      </c>
      <c r="B5" s="12" t="s">
        <v>39</v>
      </c>
      <c r="C5" s="12"/>
      <c r="D5" s="12"/>
      <c r="E5" s="12"/>
      <c r="F5" s="12"/>
      <c r="G5" s="12"/>
      <c r="H5" s="13">
        <v>4</v>
      </c>
      <c r="I5" s="14"/>
      <c r="J5" s="56">
        <v>5</v>
      </c>
      <c r="K5" s="57"/>
      <c r="L5" s="58"/>
      <c r="M5" s="15">
        <f>I5*J5</f>
        <v>0</v>
      </c>
      <c r="N5" s="16"/>
    </row>
    <row r="6" spans="1:15" s="3" customFormat="1" ht="34.5" customHeight="1" x14ac:dyDescent="0.2">
      <c r="A6" s="36" t="s">
        <v>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17">
        <f>SUM(M5:M5)</f>
        <v>0</v>
      </c>
      <c r="N6" s="19"/>
    </row>
    <row r="7" spans="1:15" ht="15" customHeight="1" x14ac:dyDescent="0.2">
      <c r="A7" s="5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54"/>
    </row>
    <row r="8" spans="1:15" ht="34.5" customHeight="1" x14ac:dyDescent="0.2">
      <c r="A8" s="37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5" s="7" customFormat="1" ht="42.75" customHeight="1" x14ac:dyDescent="0.2">
      <c r="A9" s="26" t="s">
        <v>0</v>
      </c>
      <c r="B9" s="26" t="s">
        <v>30</v>
      </c>
      <c r="C9" s="26" t="s">
        <v>37</v>
      </c>
      <c r="D9" s="26" t="s">
        <v>16</v>
      </c>
      <c r="E9" s="26" t="s">
        <v>17</v>
      </c>
      <c r="F9" s="26" t="s">
        <v>26</v>
      </c>
      <c r="G9" s="26" t="s">
        <v>18</v>
      </c>
      <c r="H9" s="26" t="s">
        <v>6</v>
      </c>
      <c r="I9" s="26" t="s">
        <v>11</v>
      </c>
      <c r="J9" s="38" t="s">
        <v>12</v>
      </c>
      <c r="K9" s="55"/>
      <c r="L9" s="39"/>
      <c r="M9" s="26" t="s">
        <v>32</v>
      </c>
      <c r="N9" s="26" t="s">
        <v>2</v>
      </c>
    </row>
    <row r="10" spans="1:15" s="9" customFormat="1" ht="39.950000000000003" customHeight="1" x14ac:dyDescent="0.2">
      <c r="A10" s="11" t="s">
        <v>10</v>
      </c>
      <c r="B10" s="14" t="s">
        <v>40</v>
      </c>
      <c r="C10" s="14"/>
      <c r="D10" s="14"/>
      <c r="E10" s="14"/>
      <c r="F10" s="14"/>
      <c r="G10" s="14"/>
      <c r="H10" s="18">
        <v>4</v>
      </c>
      <c r="I10" s="14"/>
      <c r="J10" s="56">
        <v>5</v>
      </c>
      <c r="K10" s="57"/>
      <c r="L10" s="58"/>
      <c r="M10" s="15">
        <f>I10*J10</f>
        <v>0</v>
      </c>
      <c r="N10" s="14"/>
    </row>
    <row r="11" spans="1:15" s="3" customFormat="1" ht="34.5" customHeight="1" x14ac:dyDescent="0.2">
      <c r="A11" s="36" t="s">
        <v>8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17">
        <f>SUM(M10:M10)</f>
        <v>0</v>
      </c>
      <c r="N11" s="19"/>
    </row>
    <row r="12" spans="1:15" ht="15" customHeight="1" x14ac:dyDescent="0.2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5"/>
    </row>
    <row r="13" spans="1:15" s="10" customFormat="1" ht="34.5" customHeight="1" x14ac:dyDescent="0.2">
      <c r="A13" s="40" t="s">
        <v>7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32">
        <f>M6+M11</f>
        <v>0</v>
      </c>
      <c r="N13" s="33"/>
    </row>
    <row r="14" spans="1:15" ht="15" customHeight="1" x14ac:dyDescent="0.2">
      <c r="A14" s="25"/>
      <c r="B14" s="20"/>
      <c r="C14" s="20"/>
      <c r="D14" s="20"/>
      <c r="E14" s="20"/>
      <c r="F14" s="20"/>
      <c r="G14" s="20"/>
      <c r="H14" s="20"/>
      <c r="I14" s="20"/>
      <c r="J14" s="20"/>
      <c r="K14" s="21"/>
      <c r="L14" s="21"/>
      <c r="M14" s="22"/>
      <c r="N14" s="22"/>
      <c r="O14" s="20"/>
    </row>
    <row r="15" spans="1:15" ht="34.5" customHeight="1" x14ac:dyDescent="0.2">
      <c r="A15" s="37" t="s">
        <v>19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20"/>
    </row>
    <row r="16" spans="1:15" ht="26.25" customHeight="1" x14ac:dyDescent="0.2">
      <c r="A16" s="46" t="s">
        <v>42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8"/>
      <c r="O16" s="20"/>
    </row>
    <row r="17" spans="1:14" ht="39.950000000000003" customHeight="1" x14ac:dyDescent="0.2">
      <c r="A17" s="26" t="s">
        <v>0</v>
      </c>
      <c r="B17" s="26" t="s">
        <v>31</v>
      </c>
      <c r="C17" s="26" t="s">
        <v>36</v>
      </c>
      <c r="D17" s="26" t="s">
        <v>16</v>
      </c>
      <c r="E17" s="26" t="s">
        <v>17</v>
      </c>
      <c r="F17" s="26" t="s">
        <v>26</v>
      </c>
      <c r="G17" s="26" t="s">
        <v>18</v>
      </c>
      <c r="H17" s="26" t="s">
        <v>35</v>
      </c>
      <c r="I17" s="26" t="s">
        <v>27</v>
      </c>
      <c r="J17" s="26" t="s">
        <v>28</v>
      </c>
      <c r="K17" s="38" t="s">
        <v>38</v>
      </c>
      <c r="L17" s="39"/>
      <c r="M17" s="26" t="s">
        <v>29</v>
      </c>
      <c r="N17" s="26" t="s">
        <v>2</v>
      </c>
    </row>
    <row r="18" spans="1:14" ht="39.950000000000003" customHeight="1" x14ac:dyDescent="0.2">
      <c r="A18" s="28" t="s">
        <v>20</v>
      </c>
      <c r="B18" s="30"/>
      <c r="C18" s="28"/>
      <c r="D18" s="27"/>
      <c r="E18" s="27"/>
      <c r="F18" s="27"/>
      <c r="G18" s="27"/>
      <c r="H18" s="41">
        <v>125</v>
      </c>
      <c r="I18" s="27"/>
      <c r="J18" s="41"/>
      <c r="K18" s="44"/>
      <c r="L18" s="45"/>
      <c r="M18" s="29"/>
      <c r="N18" s="27"/>
    </row>
    <row r="19" spans="1:14" ht="39.950000000000003" customHeight="1" x14ac:dyDescent="0.2">
      <c r="A19" s="28" t="s">
        <v>21</v>
      </c>
      <c r="B19" s="30"/>
      <c r="C19" s="27"/>
      <c r="D19" s="27"/>
      <c r="E19" s="27"/>
      <c r="F19" s="27"/>
      <c r="G19" s="27"/>
      <c r="H19" s="42"/>
      <c r="I19" s="27"/>
      <c r="J19" s="42"/>
      <c r="K19" s="44"/>
      <c r="L19" s="45"/>
      <c r="M19" s="29"/>
      <c r="N19" s="27"/>
    </row>
    <row r="20" spans="1:14" ht="39.950000000000003" customHeight="1" x14ac:dyDescent="0.2">
      <c r="A20" s="28" t="s">
        <v>22</v>
      </c>
      <c r="B20" s="30"/>
      <c r="C20" s="27"/>
      <c r="D20" s="27"/>
      <c r="E20" s="27"/>
      <c r="F20" s="27"/>
      <c r="G20" s="27"/>
      <c r="H20" s="42"/>
      <c r="I20" s="27"/>
      <c r="J20" s="42"/>
      <c r="K20" s="44"/>
      <c r="L20" s="45"/>
      <c r="M20" s="29"/>
      <c r="N20" s="27"/>
    </row>
    <row r="21" spans="1:14" ht="39.950000000000003" customHeight="1" x14ac:dyDescent="0.2">
      <c r="A21" s="28" t="s">
        <v>23</v>
      </c>
      <c r="B21" s="12"/>
      <c r="C21" s="12"/>
      <c r="D21" s="12"/>
      <c r="E21" s="12"/>
      <c r="F21" s="12"/>
      <c r="G21" s="12"/>
      <c r="H21" s="43"/>
      <c r="I21" s="14"/>
      <c r="J21" s="43"/>
      <c r="K21" s="44"/>
      <c r="L21" s="45"/>
      <c r="M21" s="29"/>
      <c r="N21" s="16"/>
    </row>
    <row r="22" spans="1:14" ht="34.5" customHeight="1" x14ac:dyDescent="0.2">
      <c r="A22" s="36" t="s">
        <v>25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17">
        <f>SUM(M18:M21)</f>
        <v>0</v>
      </c>
      <c r="N22" s="33"/>
    </row>
    <row r="25" spans="1:14" ht="34.5" customHeight="1" x14ac:dyDescent="0.2">
      <c r="A25" s="36" t="s">
        <v>34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1">
        <f>M6+M11+M22</f>
        <v>0</v>
      </c>
      <c r="N25" s="33"/>
    </row>
  </sheetData>
  <sheetProtection selectLockedCells="1" selectUnlockedCells="1"/>
  <mergeCells count="24">
    <mergeCell ref="A22:L22"/>
    <mergeCell ref="A25:L25"/>
    <mergeCell ref="A13:L13"/>
    <mergeCell ref="A15:N15"/>
    <mergeCell ref="A16:N16"/>
    <mergeCell ref="K17:L17"/>
    <mergeCell ref="H18:H21"/>
    <mergeCell ref="J18:J21"/>
    <mergeCell ref="K18:L18"/>
    <mergeCell ref="K19:L19"/>
    <mergeCell ref="K20:L20"/>
    <mergeCell ref="K21:L21"/>
    <mergeCell ref="A12:N12"/>
    <mergeCell ref="A1:N1"/>
    <mergeCell ref="A2:N2"/>
    <mergeCell ref="A3:N3"/>
    <mergeCell ref="J4:L4"/>
    <mergeCell ref="J5:L5"/>
    <mergeCell ref="A6:L6"/>
    <mergeCell ref="A7:N7"/>
    <mergeCell ref="A8:N8"/>
    <mergeCell ref="J9:L9"/>
    <mergeCell ref="J10:L10"/>
    <mergeCell ref="A11:L11"/>
  </mergeCells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1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 - LOTTO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Cavedoni Daniela</cp:lastModifiedBy>
  <cp:lastPrinted>2024-09-19T14:24:12Z</cp:lastPrinted>
  <dcterms:created xsi:type="dcterms:W3CDTF">2015-05-26T10:20:06Z</dcterms:created>
  <dcterms:modified xsi:type="dcterms:W3CDTF">2024-11-13T10:59:55Z</dcterms:modified>
</cp:coreProperties>
</file>