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5\PA SERVICE COAGULAZIONE\DOC GARA\"/>
    </mc:Choice>
  </mc:AlternateContent>
  <xr:revisionPtr revIDLastSave="0" documentId="13_ncr:1_{3E1FB05C-B4A7-4FF4-845F-20435D819BF2}" xr6:coauthVersionLast="47" xr6:coauthVersionMax="47" xr10:uidLastSave="{00000000-0000-0000-0000-000000000000}"/>
  <bookViews>
    <workbookView xWindow="-120" yWindow="-120" windowWidth="29040" windowHeight="15840" tabRatio="751" xr2:uid="{00000000-000D-0000-FFFF-FFFF00000000}"/>
  </bookViews>
  <sheets>
    <sheet name="SCHEDA 1 - SINTESI" sheetId="10" r:id="rId1"/>
    <sheet name="SCHEDA 2 - NOLEGGIO E AT" sheetId="1" r:id="rId2"/>
    <sheet name="SCHEDA 3 - PRESTAZIONI" sheetId="11" r:id="rId3"/>
    <sheet name="SCHEDA 4-REAGENTI E CONSUMABILI" sheetId="8" r:id="rId4"/>
    <sheet name="Scheda 5 -Prestazioni Opzionali" sheetId="13" r:id="rId5"/>
  </sheets>
  <definedNames>
    <definedName name="_xlnm.Print_Area" localSheetId="0">'SCHEDA 1 - SINTESI'!$A$1:$G$22</definedName>
    <definedName name="_xlnm.Print_Area" localSheetId="1">'SCHEDA 2 - NOLEGGIO E AT'!$A$1:$AO$26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3" l="1"/>
  <c r="F23" i="13"/>
  <c r="D23" i="13"/>
  <c r="J23" i="13" l="1"/>
  <c r="J44" i="11"/>
  <c r="H44" i="11" l="1"/>
  <c r="F44" i="11"/>
  <c r="D44" i="11"/>
  <c r="A21" i="10" l="1"/>
</calcChain>
</file>

<file path=xl/sharedStrings.xml><?xml version="1.0" encoding="utf-8"?>
<sst xmlns="http://schemas.openxmlformats.org/spreadsheetml/2006/main" count="263" uniqueCount="156">
  <si>
    <t>Codice prodotto fabbricante</t>
  </si>
  <si>
    <t>Codice prodotto fornitore</t>
  </si>
  <si>
    <t>Fabbricante</t>
  </si>
  <si>
    <t>Codice CND</t>
  </si>
  <si>
    <t>CND</t>
  </si>
  <si>
    <t>Prezzo listino a confezione</t>
  </si>
  <si>
    <t>RDM</t>
  </si>
  <si>
    <t>TEST:</t>
  </si>
  <si>
    <t>%</t>
  </si>
  <si>
    <t>INTERFACCIAMENTI APPLICATIVI AZIENDALI</t>
  </si>
  <si>
    <t>SOFTWARE IVD proprietari</t>
  </si>
  <si>
    <t>Confezionamento</t>
  </si>
  <si>
    <t>Strumentazione</t>
  </si>
  <si>
    <t>Modello</t>
  </si>
  <si>
    <t>Canone Assistenza Tecnica Annuo singolo dispositivo in euro (senza IVA)</t>
  </si>
  <si>
    <t>Canone Noleggio Annuo TOTALE dispositivi offerti in euro (senza IVA)</t>
  </si>
  <si>
    <t>Canone Assistenza Tecnica TOTALE dispositivi offerti in euro (senza IVA)</t>
  </si>
  <si>
    <t>RIF.</t>
  </si>
  <si>
    <t>Kit offerto     (descrizione)</t>
  </si>
  <si>
    <t>Durata contrattuale in anni</t>
  </si>
  <si>
    <t>Importo annuo offerto IVA esclusa</t>
  </si>
  <si>
    <t>Importo totale per durata contrattuale</t>
  </si>
  <si>
    <t>Codice Prodotto (REF) fabbricante</t>
  </si>
  <si>
    <t xml:space="preserve"> </t>
  </si>
  <si>
    <t>RIEPILOGO OFFERTA ECONOMICA - SCHEDA 1</t>
  </si>
  <si>
    <t xml:space="preserve">% </t>
  </si>
  <si>
    <t>INCIDENZA % SUI CANONI FISSI (NOLEGGIO E ASSISTENZA TECNICA)</t>
  </si>
  <si>
    <t>STRUMENTAZIONE</t>
  </si>
  <si>
    <t xml:space="preserve">Dovranno essere riportati tutti i reagenti e i consumabili necessari per l'esecuzione di ciascun test </t>
  </si>
  <si>
    <t>Rif</t>
  </si>
  <si>
    <t>TEST</t>
  </si>
  <si>
    <t>TOTALE</t>
  </si>
  <si>
    <t>AUSL di FERRARA</t>
  </si>
  <si>
    <t>QUOTAZIONE ECONOMICA PRESTAZIONI - SCHEDA 3</t>
  </si>
  <si>
    <t>REAGENTI / CONSUMABILI E MATERIALE NECESSARIO- SCHEDA 4</t>
  </si>
  <si>
    <t>AOSP di FERRARA</t>
  </si>
  <si>
    <t>Quantità offerta</t>
  </si>
  <si>
    <t>Numero Repertorio</t>
  </si>
  <si>
    <t>Prezzo listino dispositivo IVA esclusa</t>
  </si>
  <si>
    <t>AUSL DI FERRARA</t>
  </si>
  <si>
    <t>NOLEGGIO E ASSISTENZA TECNICA STRUMENTAZIONE E SOFTWARE - SCHEDA 2</t>
  </si>
  <si>
    <t>AOSP DI FERRARA</t>
  </si>
  <si>
    <t>Numero Prestazioni annue</t>
  </si>
  <si>
    <t>Costo totale annuo IVA esclusa</t>
  </si>
  <si>
    <r>
      <t>Costo unitario a prestazione refertata  I</t>
    </r>
    <r>
      <rPr>
        <sz val="10"/>
        <color indexed="8"/>
        <rFont val="Arial"/>
        <family val="2"/>
      </rPr>
      <t>VA esclusa</t>
    </r>
  </si>
  <si>
    <t>TOTALE OGGETTO FORNITURA</t>
  </si>
  <si>
    <t>Canone noleggio strumentazione (rif. Scheda 2)</t>
  </si>
  <si>
    <t>Canone assistenza tecnica strumentazione (rif. Scheda 2)</t>
  </si>
  <si>
    <t>AUSL DI BOLOGNA</t>
  </si>
  <si>
    <t>FORNITURA IN SERVICE DI SISTEMI DIAGNOSTICI PER COAGULAZIONE</t>
  </si>
  <si>
    <t>AUSL di BOLOGNA</t>
  </si>
  <si>
    <t>OGGETTO DELLA FORNITURA : SISTEMI DIAGNOSTICI PER COAGULAZIONE</t>
  </si>
  <si>
    <t>PT</t>
  </si>
  <si>
    <t>aPTT</t>
  </si>
  <si>
    <t>Fibrinogeno</t>
  </si>
  <si>
    <t>D-DIMERO</t>
  </si>
  <si>
    <t>Antitrombina</t>
  </si>
  <si>
    <t>Res.Proteina C attivata</t>
  </si>
  <si>
    <t>Proteina C cromogenica</t>
  </si>
  <si>
    <t>Proteina C coagulativa</t>
  </si>
  <si>
    <t>Proteina S libera</t>
  </si>
  <si>
    <t>Proteina S coagulativa</t>
  </si>
  <si>
    <t>LAC: aPTT Silice come attivatore (screening + mix+ conferma)</t>
  </si>
  <si>
    <t>Fattore X</t>
  </si>
  <si>
    <t>Fattore XI</t>
  </si>
  <si>
    <t>Fattore XII</t>
  </si>
  <si>
    <t>Fattore XIII</t>
  </si>
  <si>
    <t>Fattore II</t>
  </si>
  <si>
    <t>Fattore V</t>
  </si>
  <si>
    <t>Fattore VII</t>
  </si>
  <si>
    <t>Fattore VIII coagulativo</t>
  </si>
  <si>
    <t>Inibitore del Fattore VIII</t>
  </si>
  <si>
    <t>Fattore VIII cromogenico</t>
  </si>
  <si>
    <t>Inibitore del Fattore IX</t>
  </si>
  <si>
    <t>vWF antigene</t>
  </si>
  <si>
    <t>Alfa 2 Antiplasmina</t>
  </si>
  <si>
    <t>Tempo di trombina</t>
  </si>
  <si>
    <t>Emicizumab</t>
  </si>
  <si>
    <t>Apixaban</t>
  </si>
  <si>
    <t>Dabigatran</t>
  </si>
  <si>
    <t>Edoxaban</t>
  </si>
  <si>
    <t>Rivaroxaban</t>
  </si>
  <si>
    <t>Eparinemia</t>
  </si>
  <si>
    <t>Fondaparinux</t>
  </si>
  <si>
    <t>Danaparoid</t>
  </si>
  <si>
    <t>Adamts-13 attività</t>
  </si>
  <si>
    <t>Adamts-13 inibitore</t>
  </si>
  <si>
    <t>Antitrombina attività progressiva</t>
  </si>
  <si>
    <t>Proteina C antigene</t>
  </si>
  <si>
    <t>Antitrombina antigene</t>
  </si>
  <si>
    <t>Fibrinogeno immunologico</t>
  </si>
  <si>
    <t>Hepatoquick</t>
  </si>
  <si>
    <t>Plasminogeno</t>
  </si>
  <si>
    <t>Res.Proteina C attivata con carente FV</t>
  </si>
  <si>
    <t>Fattore IX coagulativo</t>
  </si>
  <si>
    <t>FIX cromogenico</t>
  </si>
  <si>
    <t>vWF attività piastrino dipendente</t>
  </si>
  <si>
    <r>
      <t>Costo unitario a prestazione refertata  I</t>
    </r>
    <r>
      <rPr>
        <sz val="10"/>
        <color indexed="8"/>
        <rFont val="Arial"/>
        <family val="2"/>
      </rPr>
      <t>VA esclusa</t>
    </r>
  </si>
  <si>
    <t>C1 esterasi inibitore</t>
  </si>
  <si>
    <t>Anticorpi anti-Eparina/PF4 IgG</t>
  </si>
  <si>
    <t>Antitrombina attività (metodo Anti-FIIa o Anti FXa)</t>
  </si>
  <si>
    <t>vWF Collagen Binding Assay</t>
  </si>
  <si>
    <t>Precallicreina</t>
  </si>
  <si>
    <t>Chininogeno ad alto peso molecolare</t>
  </si>
  <si>
    <t>QUOTAZIONE ECONOMICA PRESTAZIONI OPZIONALI- SCHEDA 5</t>
  </si>
  <si>
    <t>UDI-DI</t>
  </si>
  <si>
    <t>Canone Noleggio Annuo singolo dispositivo  in euro (senza IVA)</t>
  </si>
  <si>
    <t>Cento</t>
  </si>
  <si>
    <t>Bentivoglio</t>
  </si>
  <si>
    <t>Porretta</t>
  </si>
  <si>
    <t>Imola</t>
  </si>
  <si>
    <t>Bellaria</t>
  </si>
  <si>
    <t>Pievesestina</t>
  </si>
  <si>
    <t>Cesena</t>
  </si>
  <si>
    <t>Faenza</t>
  </si>
  <si>
    <t>Lugo</t>
  </si>
  <si>
    <t>Ravenna</t>
  </si>
  <si>
    <t>Riccione</t>
  </si>
  <si>
    <t>Rimini</t>
  </si>
  <si>
    <t>AUSL della ROMAGNA</t>
  </si>
  <si>
    <t>S.Giov.
 in Pers.</t>
  </si>
  <si>
    <t>Bazzano</t>
  </si>
  <si>
    <t>Maggiore 
routine</t>
  </si>
  <si>
    <t>Maggiore urgenze</t>
  </si>
  <si>
    <t>S.Orsola - Routine</t>
  </si>
  <si>
    <t xml:space="preserve">S.Orsola  Urgenze </t>
  </si>
  <si>
    <t>Cona  Routine</t>
  </si>
  <si>
    <t>Cona Urgenze</t>
  </si>
  <si>
    <t xml:space="preserve"> Delta</t>
  </si>
  <si>
    <t>Forlì</t>
  </si>
  <si>
    <t>AUSL della Romagna</t>
  </si>
  <si>
    <t>Totali</t>
  </si>
  <si>
    <t>AUSL di Bologna</t>
  </si>
  <si>
    <t>Resistenza alla Proteina C attivata</t>
  </si>
  <si>
    <t>Resistenza alla Proteina C attivata con carente di FV</t>
  </si>
  <si>
    <t xml:space="preserve">Proteina S libera 
</t>
  </si>
  <si>
    <t>LAC: aPTT Silice come attivatore (screening e mix)</t>
  </si>
  <si>
    <t>LAC: aPTT Silice come attivatore  (conferma)</t>
  </si>
  <si>
    <t>Alfa2 antiplasmina</t>
  </si>
  <si>
    <t xml:space="preserve">EBPM anti X attivato </t>
  </si>
  <si>
    <t xml:space="preserve">ENF anti X attivato </t>
  </si>
  <si>
    <t>Reagenti per test oggetto di fornitura</t>
  </si>
  <si>
    <t>Reagenti per test opzionali</t>
  </si>
  <si>
    <t>Fattore IX cromogenico</t>
  </si>
  <si>
    <r>
      <t xml:space="preserve">Base d'asta non superabile </t>
    </r>
    <r>
      <rPr>
        <b/>
        <sz val="12"/>
        <color indexed="8"/>
        <rFont val="Calibri"/>
        <family val="2"/>
        <scheme val="minor"/>
      </rPr>
      <t xml:space="preserve">per SISTEMI DIAGNOSTICI PER COAGULAIZONE </t>
    </r>
    <r>
      <rPr>
        <sz val="12"/>
        <color indexed="8"/>
        <rFont val="Calibri"/>
        <family val="2"/>
        <scheme val="minor"/>
      </rPr>
      <t>per la durata contrattuale</t>
    </r>
    <r>
      <rPr>
        <b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 IVA esclusa </t>
    </r>
  </si>
  <si>
    <t>AOSP Ferrara</t>
  </si>
  <si>
    <t>AUSL Ferrara</t>
  </si>
  <si>
    <t>Prestazioni Refertate
(rif. Scheda 3)</t>
  </si>
  <si>
    <r>
      <t>TOTALE CANONI NOLEGGIO E MANUTENZIONE</t>
    </r>
    <r>
      <rPr>
        <b/>
        <sz val="10"/>
        <color indexed="8"/>
        <rFont val="Calibri"/>
        <family val="2"/>
        <scheme val="minor"/>
      </rPr>
      <t xml:space="preserve"> (non superiore al 30% TOTALE OGGETTO FORNITURA)</t>
    </r>
  </si>
  <si>
    <t>LAC dRVVT (screening e mix)</t>
  </si>
  <si>
    <t>LAC dRVVT (conferma)</t>
  </si>
  <si>
    <t>LAC dRVVT (screen+mix+conferma)</t>
  </si>
  <si>
    <t>Anticorpi anti-Eparina/PF4 Ig totali (IgA IgG IgM)</t>
  </si>
  <si>
    <t>ALLEGATO H - OFFERTA ECONOMICA SENZA PREZZI</t>
  </si>
  <si>
    <t>TOTALE OGGETTO FORNITURA IVA ESCLUSA (ANNI 6)</t>
  </si>
  <si>
    <t>TOTALE OGGETTO FORNITURA IVA INCLUSA  (ANNI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</si>
</sst>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 € &quot;#,##0.00\ ;&quot;-€ &quot;#,##0.00\ ;&quot; € -&quot;#\ ;@\ "/>
    <numFmt numFmtId="165" formatCode="#,##0.00\ [$€]\ ;\-#,##0.00\ [$€]\ ;&quot; -&quot;00\ [$€]\ ;@\ "/>
    <numFmt numFmtId="166" formatCode="#,##0.00\ &quot;€&quot;"/>
    <numFmt numFmtId="167" formatCode="&quot;€ &quot;#,##0.00"/>
    <numFmt numFmtId="169" formatCode="_-* #,##0_-;\-* #,##0_-;_-* &quot;-&quot;??_-;_-@_-"/>
  </numFmts>
  <fonts count="31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1"/>
      <color indexed="8"/>
      <name val="Verdana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2"/>
      <color indexed="8"/>
      <name val="Arial"/>
      <family val="2"/>
    </font>
    <font>
      <b/>
      <sz val="10"/>
      <color indexed="8"/>
      <name val="Cambria"/>
      <family val="1"/>
    </font>
    <font>
      <b/>
      <sz val="1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 style="thin">
        <color indexed="8"/>
      </diagonal>
    </border>
  </borders>
  <cellStyleXfs count="26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4" fontId="15" fillId="0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8" borderId="0" applyBorder="0" applyProtection="0"/>
    <xf numFmtId="0" fontId="10" fillId="8" borderId="1" applyProtection="0"/>
    <xf numFmtId="0" fontId="15" fillId="0" borderId="0" applyBorder="0" applyProtection="0"/>
    <xf numFmtId="0" fontId="15" fillId="0" borderId="0" applyBorder="0" applyProtection="0"/>
    <xf numFmtId="165" fontId="15" fillId="0" borderId="0" applyBorder="0" applyProtection="0"/>
    <xf numFmtId="0" fontId="3" fillId="0" borderId="0" applyBorder="0" applyProtection="0"/>
    <xf numFmtId="9" fontId="15" fillId="0" borderId="0" applyFont="0" applyFill="0" applyBorder="0" applyAlignment="0" applyProtection="0"/>
    <xf numFmtId="0" fontId="18" fillId="0" borderId="0"/>
    <xf numFmtId="0" fontId="23" fillId="0" borderId="0"/>
    <xf numFmtId="0" fontId="18" fillId="0" borderId="0"/>
    <xf numFmtId="0" fontId="27" fillId="15" borderId="30" applyNumberFormat="0" applyAlignment="0" applyProtection="0"/>
    <xf numFmtId="0" fontId="28" fillId="9" borderId="31" applyNumberFormat="0" applyAlignment="0" applyProtection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11" fillId="0" borderId="0" xfId="0" applyFont="1" applyAlignment="1">
      <alignment horizontal="center" wrapText="1"/>
    </xf>
    <xf numFmtId="0" fontId="12" fillId="0" borderId="0" xfId="0" applyFont="1"/>
    <xf numFmtId="0" fontId="13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4" fillId="0" borderId="2" xfId="0" applyFont="1" applyBorder="1"/>
    <xf numFmtId="3" fontId="0" fillId="0" borderId="2" xfId="0" applyNumberFormat="1" applyBorder="1"/>
    <xf numFmtId="0" fontId="16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20" fillId="0" borderId="0" xfId="0" applyFont="1"/>
    <xf numFmtId="0" fontId="20" fillId="0" borderId="0" xfId="0" applyFont="1" applyAlignment="1">
      <alignment wrapText="1"/>
    </xf>
    <xf numFmtId="0" fontId="20" fillId="12" borderId="0" xfId="0" applyFont="1" applyFill="1"/>
    <xf numFmtId="166" fontId="20" fillId="12" borderId="0" xfId="0" applyNumberFormat="1" applyFont="1" applyFill="1"/>
    <xf numFmtId="0" fontId="19" fillId="12" borderId="0" xfId="0" applyFont="1" applyFill="1" applyAlignment="1">
      <alignment horizontal="right" wrapText="1"/>
    </xf>
    <xf numFmtId="9" fontId="20" fillId="12" borderId="0" xfId="19" applyFont="1" applyFill="1" applyBorder="1"/>
    <xf numFmtId="0" fontId="19" fillId="0" borderId="0" xfId="0" applyFont="1"/>
    <xf numFmtId="3" fontId="1" fillId="0" borderId="2" xfId="0" applyNumberFormat="1" applyFont="1" applyBorder="1"/>
    <xf numFmtId="0" fontId="1" fillId="0" borderId="0" xfId="0" applyFont="1"/>
    <xf numFmtId="0" fontId="1" fillId="0" borderId="2" xfId="0" applyFont="1" applyBorder="1"/>
    <xf numFmtId="0" fontId="0" fillId="0" borderId="11" xfId="0" applyBorder="1"/>
    <xf numFmtId="167" fontId="18" fillId="0" borderId="0" xfId="0" applyNumberFormat="1" applyFont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3" fillId="13" borderId="17" xfId="0" applyFont="1" applyFill="1" applyBorder="1" applyAlignment="1">
      <alignment horizontal="center" vertical="center" wrapText="1"/>
    </xf>
    <xf numFmtId="167" fontId="18" fillId="13" borderId="2" xfId="0" applyNumberFormat="1" applyFont="1" applyFill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2" borderId="0" xfId="0" applyFill="1"/>
    <xf numFmtId="0" fontId="17" fillId="0" borderId="2" xfId="0" applyFont="1" applyBorder="1" applyAlignment="1">
      <alignment horizontal="center" vertical="center" wrapText="1"/>
    </xf>
    <xf numFmtId="0" fontId="0" fillId="12" borderId="6" xfId="0" applyFill="1" applyBorder="1" applyAlignment="1">
      <alignment vertical="top"/>
    </xf>
    <xf numFmtId="0" fontId="1" fillId="14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8" fillId="12" borderId="6" xfId="0" applyFont="1" applyFill="1" applyBorder="1" applyAlignment="1">
      <alignment vertical="top"/>
    </xf>
    <xf numFmtId="166" fontId="20" fillId="0" borderId="0" xfId="0" applyNumberFormat="1" applyFont="1"/>
    <xf numFmtId="0" fontId="19" fillId="0" borderId="0" xfId="0" applyFont="1" applyAlignment="1">
      <alignment horizontal="right" wrapText="1"/>
    </xf>
    <xf numFmtId="9" fontId="20" fillId="0" borderId="0" xfId="19" applyFont="1" applyFill="1" applyBorder="1"/>
    <xf numFmtId="0" fontId="20" fillId="11" borderId="2" xfId="0" applyFont="1" applyFill="1" applyBorder="1" applyAlignment="1">
      <alignment wrapText="1"/>
    </xf>
    <xf numFmtId="0" fontId="25" fillId="0" borderId="2" xfId="0" applyFont="1" applyBorder="1" applyAlignment="1">
      <alignment horizontal="center" vertical="center" wrapText="1"/>
    </xf>
    <xf numFmtId="0" fontId="26" fillId="0" borderId="13" xfId="21" applyFont="1" applyBorder="1" applyAlignment="1">
      <alignment horizontal="left" vertical="center"/>
    </xf>
    <xf numFmtId="0" fontId="26" fillId="0" borderId="13" xfId="21" applyFont="1" applyBorder="1" applyAlignment="1">
      <alignment horizontal="left" vertical="center" wrapText="1"/>
    </xf>
    <xf numFmtId="0" fontId="20" fillId="11" borderId="2" xfId="0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20" fillId="11" borderId="18" xfId="0" applyFont="1" applyFill="1" applyBorder="1" applyAlignment="1">
      <alignment horizontal="center" wrapText="1"/>
    </xf>
    <xf numFmtId="0" fontId="20" fillId="11" borderId="14" xfId="0" applyFont="1" applyFill="1" applyBorder="1" applyAlignment="1">
      <alignment wrapText="1"/>
    </xf>
    <xf numFmtId="0" fontId="19" fillId="11" borderId="14" xfId="0" applyFont="1" applyFill="1" applyBorder="1" applyAlignment="1">
      <alignment vertical="center" wrapText="1"/>
    </xf>
    <xf numFmtId="0" fontId="20" fillId="11" borderId="19" xfId="0" applyFont="1" applyFill="1" applyBorder="1" applyAlignment="1">
      <alignment horizontal="center" wrapText="1"/>
    </xf>
    <xf numFmtId="0" fontId="26" fillId="0" borderId="0" xfId="21" applyFont="1" applyAlignment="1">
      <alignment horizontal="left" vertical="center" wrapText="1"/>
    </xf>
    <xf numFmtId="0" fontId="1" fillId="13" borderId="14" xfId="0" applyFont="1" applyFill="1" applyBorder="1"/>
    <xf numFmtId="0" fontId="1" fillId="13" borderId="20" xfId="0" applyFont="1" applyFill="1" applyBorder="1"/>
    <xf numFmtId="0" fontId="1" fillId="13" borderId="15" xfId="0" applyFont="1" applyFill="1" applyBorder="1"/>
    <xf numFmtId="0" fontId="17" fillId="0" borderId="13" xfId="21" applyFont="1" applyBorder="1" applyAlignment="1">
      <alignment horizontal="left" vertical="center"/>
    </xf>
    <xf numFmtId="0" fontId="17" fillId="0" borderId="13" xfId="21" applyFont="1" applyBorder="1" applyAlignment="1">
      <alignment horizontal="left" vertical="center" wrapText="1"/>
    </xf>
    <xf numFmtId="0" fontId="7" fillId="13" borderId="2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/>
    <xf numFmtId="166" fontId="7" fillId="0" borderId="11" xfId="0" applyNumberFormat="1" applyFont="1" applyBorder="1"/>
    <xf numFmtId="166" fontId="7" fillId="0" borderId="12" xfId="0" applyNumberFormat="1" applyFont="1" applyBorder="1"/>
    <xf numFmtId="3" fontId="18" fillId="13" borderId="2" xfId="0" applyNumberFormat="1" applyFont="1" applyFill="1" applyBorder="1" applyAlignment="1">
      <alignment horizontal="center" vertical="center"/>
    </xf>
    <xf numFmtId="0" fontId="15" fillId="0" borderId="16" xfId="17" applyNumberFormat="1" applyBorder="1"/>
    <xf numFmtId="0" fontId="15" fillId="0" borderId="2" xfId="17" applyNumberFormat="1" applyBorder="1"/>
    <xf numFmtId="166" fontId="30" fillId="13" borderId="2" xfId="0" applyNumberFormat="1" applyFont="1" applyFill="1" applyBorder="1" applyAlignment="1">
      <alignment horizontal="right" wrapText="1"/>
    </xf>
    <xf numFmtId="166" fontId="21" fillId="16" borderId="3" xfId="0" applyNumberFormat="1" applyFont="1" applyFill="1" applyBorder="1" applyAlignment="1">
      <alignment wrapText="1"/>
    </xf>
    <xf numFmtId="0" fontId="22" fillId="16" borderId="9" xfId="0" applyFont="1" applyFill="1" applyBorder="1" applyAlignment="1">
      <alignment vertical="center" wrapText="1"/>
    </xf>
    <xf numFmtId="0" fontId="20" fillId="16" borderId="0" xfId="0" applyFont="1" applyFill="1"/>
    <xf numFmtId="0" fontId="21" fillId="16" borderId="8" xfId="0" applyFont="1" applyFill="1" applyBorder="1" applyAlignment="1">
      <alignment horizontal="center" wrapText="1"/>
    </xf>
    <xf numFmtId="0" fontId="20" fillId="16" borderId="10" xfId="0" applyFont="1" applyFill="1" applyBorder="1" applyAlignment="1">
      <alignment wrapText="1"/>
    </xf>
    <xf numFmtId="0" fontId="20" fillId="16" borderId="7" xfId="0" applyFont="1" applyFill="1" applyBorder="1" applyAlignment="1">
      <alignment wrapText="1"/>
    </xf>
    <xf numFmtId="166" fontId="19" fillId="13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5" fontId="15" fillId="0" borderId="35" xfId="17" applyBorder="1"/>
    <xf numFmtId="165" fontId="15" fillId="0" borderId="36" xfId="17" applyBorder="1"/>
    <xf numFmtId="167" fontId="17" fillId="10" borderId="35" xfId="0" applyNumberFormat="1" applyFont="1" applyFill="1" applyBorder="1" applyAlignment="1">
      <alignment horizontal="center" vertical="center"/>
    </xf>
    <xf numFmtId="0" fontId="0" fillId="12" borderId="37" xfId="0" applyFill="1" applyBorder="1" applyAlignment="1">
      <alignment vertical="top"/>
    </xf>
    <xf numFmtId="0" fontId="20" fillId="9" borderId="0" xfId="0" applyFont="1" applyFill="1" applyAlignment="1">
      <alignment horizontal="center" wrapText="1"/>
    </xf>
    <xf numFmtId="166" fontId="19" fillId="13" borderId="2" xfId="0" applyNumberFormat="1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/>
    </xf>
    <xf numFmtId="0" fontId="19" fillId="9" borderId="0" xfId="0" applyFont="1" applyFill="1" applyAlignment="1">
      <alignment horizontal="center" wrapText="1"/>
    </xf>
    <xf numFmtId="0" fontId="19" fillId="11" borderId="14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/>
    </xf>
    <xf numFmtId="0" fontId="24" fillId="9" borderId="0" xfId="0" applyFont="1" applyFill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13" borderId="3" xfId="0" applyFont="1" applyFill="1" applyBorder="1" applyAlignment="1">
      <alignment horizontal="center"/>
    </xf>
    <xf numFmtId="0" fontId="7" fillId="13" borderId="25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7" fillId="13" borderId="27" xfId="0" applyFont="1" applyFill="1" applyBorder="1" applyAlignment="1">
      <alignment horizontal="center"/>
    </xf>
    <xf numFmtId="0" fontId="7" fillId="13" borderId="21" xfId="0" applyFont="1" applyFill="1" applyBorder="1" applyAlignment="1">
      <alignment horizontal="center"/>
    </xf>
    <xf numFmtId="0" fontId="7" fillId="13" borderId="23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7" fillId="13" borderId="29" xfId="0" applyFont="1" applyFill="1" applyBorder="1" applyAlignment="1">
      <alignment horizontal="center"/>
    </xf>
    <xf numFmtId="0" fontId="7" fillId="13" borderId="32" xfId="0" applyFont="1" applyFill="1" applyBorder="1" applyAlignment="1">
      <alignment horizontal="center"/>
    </xf>
    <xf numFmtId="0" fontId="7" fillId="13" borderId="33" xfId="0" applyFont="1" applyFill="1" applyBorder="1" applyAlignment="1">
      <alignment horizontal="center"/>
    </xf>
    <xf numFmtId="0" fontId="7" fillId="13" borderId="34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167" fontId="18" fillId="13" borderId="14" xfId="0" applyNumberFormat="1" applyFont="1" applyFill="1" applyBorder="1" applyAlignment="1">
      <alignment horizontal="center" vertical="center"/>
    </xf>
    <xf numFmtId="167" fontId="18" fillId="13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9" borderId="0" xfId="0" applyFill="1" applyAlignment="1">
      <alignment horizontal="center" wrapText="1"/>
    </xf>
    <xf numFmtId="0" fontId="1" fillId="10" borderId="0" xfId="0" applyFont="1" applyFill="1" applyAlignment="1">
      <alignment horizontal="center" vertical="top"/>
    </xf>
    <xf numFmtId="169" fontId="17" fillId="10" borderId="2" xfId="25" applyNumberFormat="1" applyFont="1" applyFill="1" applyBorder="1" applyAlignment="1">
      <alignment horizontal="center" vertical="center"/>
    </xf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xcel Built-in Normal" xfId="20" xr:uid="{00000000-0005-0000-0000-000007000000}"/>
    <cellStyle name="Footnote" xfId="8" xr:uid="{00000000-0005-0000-0000-000008000000}"/>
    <cellStyle name="Good" xfId="9" xr:uid="{00000000-0005-0000-0000-000009000000}"/>
    <cellStyle name="Heading 1" xfId="10" xr:uid="{00000000-0005-0000-0000-00000A000000}"/>
    <cellStyle name="Heading 2" xfId="11" xr:uid="{00000000-0005-0000-0000-00000B000000}"/>
    <cellStyle name="Hyperlink" xfId="12" xr:uid="{00000000-0005-0000-0000-00000C000000}"/>
    <cellStyle name="Input 2" xfId="23" xr:uid="{00000000-0005-0000-0000-00000D000000}"/>
    <cellStyle name="Migliaia" xfId="25" builtinId="3"/>
    <cellStyle name="Neutral" xfId="13" xr:uid="{00000000-0005-0000-0000-00000E000000}"/>
    <cellStyle name="Normale" xfId="0" builtinId="0"/>
    <cellStyle name="Normale 2" xfId="22" xr:uid="{00000000-0005-0000-0000-000010000000}"/>
    <cellStyle name="Normale_Foglio1" xfId="21" xr:uid="{00000000-0005-0000-0000-000011000000}"/>
    <cellStyle name="Note" xfId="14" xr:uid="{00000000-0005-0000-0000-000012000000}"/>
    <cellStyle name="Output 2" xfId="24" xr:uid="{00000000-0005-0000-0000-000013000000}"/>
    <cellStyle name="Percentuale" xfId="19" builtinId="5"/>
    <cellStyle name="Status" xfId="15" xr:uid="{00000000-0005-0000-0000-000015000000}"/>
    <cellStyle name="Text" xfId="16" xr:uid="{00000000-0005-0000-0000-000016000000}"/>
    <cellStyle name="Valuta" xfId="17" builtinId="4"/>
    <cellStyle name="Warning" xfId="18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AE0F4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8"/>
  <sheetViews>
    <sheetView tabSelected="1" zoomScale="85" zoomScaleNormal="85" workbookViewId="0">
      <selection activeCell="A19" sqref="A19"/>
    </sheetView>
  </sheetViews>
  <sheetFormatPr defaultColWidth="9.140625" defaultRowHeight="15.75" x14ac:dyDescent="0.25"/>
  <cols>
    <col min="1" max="1" width="39" style="12" customWidth="1"/>
    <col min="2" max="2" width="19.5703125" style="11" bestFit="1" customWidth="1"/>
    <col min="3" max="3" width="19.140625" style="11" customWidth="1"/>
    <col min="4" max="4" width="18.5703125" style="11" customWidth="1"/>
    <col min="5" max="5" width="19.140625" style="11" customWidth="1"/>
    <col min="6" max="6" width="17.140625" style="11" customWidth="1"/>
    <col min="7" max="7" width="20.140625" style="11" customWidth="1"/>
    <col min="8" max="9" width="16.85546875" style="11" customWidth="1"/>
    <col min="10" max="16384" width="9.140625" style="11"/>
  </cols>
  <sheetData>
    <row r="1" spans="1:20" ht="15.75" customHeight="1" x14ac:dyDescent="0.25">
      <c r="A1" s="80" t="s">
        <v>49</v>
      </c>
      <c r="B1" s="80"/>
      <c r="C1" s="80"/>
      <c r="D1" s="80"/>
      <c r="E1" s="80"/>
      <c r="F1" s="80"/>
      <c r="G1" s="80"/>
      <c r="H1" s="80"/>
      <c r="I1" s="80"/>
    </row>
    <row r="2" spans="1:20" ht="15.75" customHeight="1" x14ac:dyDescent="0.25">
      <c r="A2" s="83" t="s">
        <v>24</v>
      </c>
      <c r="B2" s="83"/>
      <c r="C2" s="83"/>
      <c r="D2" s="83"/>
      <c r="E2" s="83"/>
      <c r="F2" s="83"/>
      <c r="G2" s="83"/>
      <c r="H2" s="83"/>
      <c r="I2" s="83"/>
    </row>
    <row r="3" spans="1:20" x14ac:dyDescent="0.25">
      <c r="A3" s="80" t="s">
        <v>153</v>
      </c>
      <c r="B3" s="80"/>
      <c r="C3" s="80"/>
      <c r="D3" s="80"/>
      <c r="E3" s="80"/>
      <c r="F3" s="80"/>
      <c r="G3" s="80"/>
      <c r="H3" s="80"/>
      <c r="I3" s="80"/>
    </row>
    <row r="4" spans="1:20" x14ac:dyDescent="0.25">
      <c r="A4" s="45"/>
    </row>
    <row r="5" spans="1:20" x14ac:dyDescent="0.25">
      <c r="A5" s="40" t="s">
        <v>19</v>
      </c>
      <c r="B5" s="44">
        <v>6</v>
      </c>
    </row>
    <row r="6" spans="1:20" x14ac:dyDescent="0.25">
      <c r="A6" s="45"/>
    </row>
    <row r="7" spans="1:20" ht="63" x14ac:dyDescent="0.25">
      <c r="A7" s="47" t="s">
        <v>144</v>
      </c>
      <c r="B7" s="74"/>
    </row>
    <row r="8" spans="1:20" x14ac:dyDescent="0.25">
      <c r="A8" s="45"/>
    </row>
    <row r="9" spans="1:20" x14ac:dyDescent="0.25">
      <c r="A9" s="84" t="s">
        <v>51</v>
      </c>
      <c r="B9" s="82" t="s">
        <v>50</v>
      </c>
      <c r="C9" s="86"/>
      <c r="D9" s="82" t="s">
        <v>32</v>
      </c>
      <c r="E9" s="82"/>
      <c r="F9" s="82" t="s">
        <v>35</v>
      </c>
      <c r="G9" s="82"/>
      <c r="H9" s="82" t="s">
        <v>119</v>
      </c>
      <c r="I9" s="82"/>
    </row>
    <row r="10" spans="1:20" ht="47.25" x14ac:dyDescent="0.25">
      <c r="A10" s="85"/>
      <c r="B10" s="46" t="s">
        <v>20</v>
      </c>
      <c r="C10" s="49" t="s">
        <v>21</v>
      </c>
      <c r="D10" s="46" t="s">
        <v>20</v>
      </c>
      <c r="E10" s="46" t="s">
        <v>21</v>
      </c>
      <c r="F10" s="46" t="s">
        <v>20</v>
      </c>
      <c r="G10" s="46" t="s">
        <v>21</v>
      </c>
      <c r="H10" s="46" t="s">
        <v>20</v>
      </c>
      <c r="I10" s="46" t="s">
        <v>21</v>
      </c>
    </row>
    <row r="11" spans="1:20" ht="31.5" x14ac:dyDescent="0.25">
      <c r="A11" s="47" t="s">
        <v>147</v>
      </c>
      <c r="B11" s="74"/>
      <c r="C11" s="74"/>
      <c r="D11" s="74"/>
      <c r="E11" s="74"/>
      <c r="F11" s="74"/>
      <c r="G11" s="74"/>
      <c r="H11" s="74"/>
      <c r="I11" s="74"/>
    </row>
    <row r="12" spans="1:20" ht="31.5" x14ac:dyDescent="0.25">
      <c r="A12" s="47" t="s">
        <v>46</v>
      </c>
      <c r="B12" s="74"/>
      <c r="C12" s="74"/>
      <c r="D12" s="74"/>
      <c r="E12" s="74"/>
      <c r="F12" s="74"/>
      <c r="G12" s="74"/>
      <c r="H12" s="74"/>
      <c r="I12" s="74"/>
    </row>
    <row r="13" spans="1:20" ht="31.5" x14ac:dyDescent="0.25">
      <c r="A13" s="47" t="s">
        <v>47</v>
      </c>
      <c r="B13" s="74"/>
      <c r="C13" s="74"/>
      <c r="D13" s="74"/>
      <c r="E13" s="74"/>
      <c r="F13" s="74"/>
      <c r="G13" s="74"/>
      <c r="H13" s="74"/>
      <c r="I13" s="74"/>
    </row>
    <row r="14" spans="1:20" x14ac:dyDescent="0.25">
      <c r="A14" s="48" t="s">
        <v>45</v>
      </c>
      <c r="B14" s="74" t="s">
        <v>23</v>
      </c>
      <c r="C14" s="74"/>
      <c r="D14" s="74"/>
      <c r="E14" s="74"/>
      <c r="F14" s="74" t="s">
        <v>23</v>
      </c>
      <c r="G14" s="74"/>
      <c r="H14" s="74" t="s">
        <v>23</v>
      </c>
      <c r="I14" s="74"/>
    </row>
    <row r="15" spans="1:20" s="13" customFormat="1" ht="44.25" x14ac:dyDescent="0.25">
      <c r="A15" s="48" t="s">
        <v>148</v>
      </c>
      <c r="B15" s="67"/>
      <c r="C15" s="74"/>
      <c r="D15" s="67"/>
      <c r="E15" s="74"/>
      <c r="F15" s="67"/>
      <c r="G15" s="74"/>
      <c r="H15" s="67"/>
      <c r="I15" s="74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13" customForma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33" customHeight="1" x14ac:dyDescent="0.25">
      <c r="A17" s="48" t="s">
        <v>154</v>
      </c>
      <c r="B17" s="74"/>
      <c r="C17" s="81"/>
      <c r="D17" s="81"/>
      <c r="E17" s="81"/>
      <c r="F17" s="81"/>
      <c r="G17" s="81"/>
    </row>
    <row r="18" spans="1:20" s="13" customFormat="1" x14ac:dyDescent="0.25">
      <c r="A18" s="38"/>
      <c r="B18" s="39"/>
      <c r="C18" s="37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13" customFormat="1" ht="31.5" x14ac:dyDescent="0.25">
      <c r="A19" s="48" t="s">
        <v>155</v>
      </c>
      <c r="B19" s="74"/>
      <c r="C19" s="81"/>
      <c r="D19" s="81"/>
      <c r="E19" s="81"/>
      <c r="F19" s="81"/>
      <c r="G19" s="8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13" customFormat="1" ht="16.5" thickBot="1" x14ac:dyDescent="0.3">
      <c r="A20" s="38"/>
      <c r="B20" s="39"/>
      <c r="C20" s="37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70" customFormat="1" ht="45" x14ac:dyDescent="0.25">
      <c r="A21" s="68" t="e">
        <f>#REF!</f>
        <v>#REF!</v>
      </c>
      <c r="B21" s="69" t="s">
        <v>27</v>
      </c>
      <c r="C21" s="69" t="s">
        <v>10</v>
      </c>
      <c r="D21" s="69" t="s">
        <v>9</v>
      </c>
    </row>
    <row r="22" spans="1:20" s="70" customFormat="1" ht="32.25" thickBot="1" x14ac:dyDescent="0.3">
      <c r="A22" s="71" t="s">
        <v>26</v>
      </c>
      <c r="B22" s="72" t="s">
        <v>25</v>
      </c>
      <c r="C22" s="72" t="s">
        <v>25</v>
      </c>
      <c r="D22" s="73" t="s">
        <v>8</v>
      </c>
    </row>
    <row r="23" spans="1:20" x14ac:dyDescent="0.25">
      <c r="A23" s="15"/>
      <c r="B23" s="16"/>
      <c r="C23" s="14"/>
    </row>
    <row r="24" spans="1:20" s="17" customFormat="1" x14ac:dyDescent="0.25">
      <c r="A24" s="45"/>
      <c r="B24" s="11"/>
      <c r="D24" s="11"/>
      <c r="E24" s="11"/>
    </row>
    <row r="25" spans="1:20" x14ac:dyDescent="0.25">
      <c r="A25" s="45"/>
    </row>
    <row r="26" spans="1:20" x14ac:dyDescent="0.25">
      <c r="A26" s="45"/>
    </row>
    <row r="27" spans="1:20" x14ac:dyDescent="0.25">
      <c r="A27" s="45"/>
    </row>
    <row r="28" spans="1:20" x14ac:dyDescent="0.25">
      <c r="A28" s="45"/>
    </row>
    <row r="29" spans="1:20" x14ac:dyDescent="0.25">
      <c r="A29" s="45"/>
    </row>
    <row r="30" spans="1:20" x14ac:dyDescent="0.25">
      <c r="A30" s="45"/>
      <c r="B30" s="12"/>
      <c r="C30" s="12"/>
      <c r="D30" s="12"/>
      <c r="E30" s="12"/>
    </row>
    <row r="31" spans="1:20" x14ac:dyDescent="0.25">
      <c r="A31" s="45"/>
      <c r="B31" s="12"/>
      <c r="C31" s="12"/>
      <c r="D31" s="12"/>
      <c r="E31" s="12"/>
    </row>
    <row r="32" spans="1:20" x14ac:dyDescent="0.25">
      <c r="A32" s="45"/>
      <c r="B32" s="12"/>
      <c r="C32" s="12"/>
      <c r="D32" s="12"/>
      <c r="E32" s="12"/>
    </row>
    <row r="33" spans="1:1" x14ac:dyDescent="0.25">
      <c r="A33" s="45"/>
    </row>
    <row r="34" spans="1:1" x14ac:dyDescent="0.25">
      <c r="A34" s="45"/>
    </row>
    <row r="35" spans="1:1" x14ac:dyDescent="0.25">
      <c r="A35" s="45"/>
    </row>
    <row r="36" spans="1:1" x14ac:dyDescent="0.25">
      <c r="A36" s="45"/>
    </row>
    <row r="37" spans="1:1" x14ac:dyDescent="0.25">
      <c r="A37" s="45"/>
    </row>
    <row r="38" spans="1:1" x14ac:dyDescent="0.25">
      <c r="A38" s="45"/>
    </row>
    <row r="39" spans="1:1" x14ac:dyDescent="0.25">
      <c r="A39" s="45"/>
    </row>
    <row r="40" spans="1:1" x14ac:dyDescent="0.25">
      <c r="A40" s="45"/>
    </row>
    <row r="41" spans="1:1" x14ac:dyDescent="0.25">
      <c r="A41" s="45"/>
    </row>
    <row r="42" spans="1:1" x14ac:dyDescent="0.25">
      <c r="A42" s="45"/>
    </row>
    <row r="43" spans="1:1" x14ac:dyDescent="0.25">
      <c r="A43" s="45"/>
    </row>
    <row r="44" spans="1:1" x14ac:dyDescent="0.25">
      <c r="A44" s="45"/>
    </row>
    <row r="45" spans="1:1" x14ac:dyDescent="0.25">
      <c r="A45" s="45"/>
    </row>
    <row r="46" spans="1:1" x14ac:dyDescent="0.25">
      <c r="A46" s="45"/>
    </row>
    <row r="47" spans="1:1" x14ac:dyDescent="0.25">
      <c r="A47" s="45"/>
    </row>
    <row r="48" spans="1:1" x14ac:dyDescent="0.25">
      <c r="A48" s="45"/>
    </row>
    <row r="49" spans="1:1" x14ac:dyDescent="0.25">
      <c r="A49" s="45"/>
    </row>
    <row r="50" spans="1:1" x14ac:dyDescent="0.25">
      <c r="A50" s="45"/>
    </row>
    <row r="51" spans="1:1" x14ac:dyDescent="0.25">
      <c r="A51" s="45"/>
    </row>
    <row r="52" spans="1:1" x14ac:dyDescent="0.25">
      <c r="A52" s="45"/>
    </row>
    <row r="53" spans="1:1" x14ac:dyDescent="0.25">
      <c r="A53" s="45"/>
    </row>
    <row r="54" spans="1:1" x14ac:dyDescent="0.25">
      <c r="A54" s="45"/>
    </row>
    <row r="55" spans="1:1" x14ac:dyDescent="0.25">
      <c r="A55" s="45"/>
    </row>
    <row r="56" spans="1:1" x14ac:dyDescent="0.25">
      <c r="A56" s="45"/>
    </row>
    <row r="57" spans="1:1" x14ac:dyDescent="0.25">
      <c r="A57" s="45"/>
    </row>
    <row r="58" spans="1:1" x14ac:dyDescent="0.25">
      <c r="A58" s="45"/>
    </row>
    <row r="59" spans="1:1" x14ac:dyDescent="0.25">
      <c r="A59" s="45"/>
    </row>
    <row r="60" spans="1:1" x14ac:dyDescent="0.25">
      <c r="A60" s="45"/>
    </row>
    <row r="61" spans="1:1" x14ac:dyDescent="0.25">
      <c r="A61" s="45"/>
    </row>
    <row r="62" spans="1:1" x14ac:dyDescent="0.25">
      <c r="A62" s="45"/>
    </row>
    <row r="63" spans="1:1" x14ac:dyDescent="0.25">
      <c r="A63" s="45"/>
    </row>
    <row r="64" spans="1:1" x14ac:dyDescent="0.25">
      <c r="A64" s="45"/>
    </row>
    <row r="65" spans="1:1" x14ac:dyDescent="0.25">
      <c r="A65" s="45"/>
    </row>
    <row r="66" spans="1:1" x14ac:dyDescent="0.25">
      <c r="A66" s="45"/>
    </row>
    <row r="67" spans="1:1" x14ac:dyDescent="0.25">
      <c r="A67" s="45"/>
    </row>
    <row r="68" spans="1:1" x14ac:dyDescent="0.25">
      <c r="A68" s="45"/>
    </row>
    <row r="69" spans="1:1" x14ac:dyDescent="0.25">
      <c r="A69" s="45"/>
    </row>
    <row r="70" spans="1:1" x14ac:dyDescent="0.25">
      <c r="A70" s="45"/>
    </row>
    <row r="71" spans="1:1" x14ac:dyDescent="0.25">
      <c r="A71" s="45"/>
    </row>
    <row r="72" spans="1:1" x14ac:dyDescent="0.25">
      <c r="A72" s="45"/>
    </row>
    <row r="73" spans="1:1" x14ac:dyDescent="0.25">
      <c r="A73" s="45"/>
    </row>
    <row r="74" spans="1:1" x14ac:dyDescent="0.25">
      <c r="A74" s="45"/>
    </row>
    <row r="75" spans="1:1" x14ac:dyDescent="0.25">
      <c r="A75" s="45"/>
    </row>
    <row r="76" spans="1:1" x14ac:dyDescent="0.25">
      <c r="A76" s="45"/>
    </row>
    <row r="77" spans="1:1" x14ac:dyDescent="0.25">
      <c r="A77" s="45"/>
    </row>
    <row r="78" spans="1:1" x14ac:dyDescent="0.25">
      <c r="A78" s="45"/>
    </row>
    <row r="79" spans="1:1" x14ac:dyDescent="0.25">
      <c r="A79" s="45"/>
    </row>
    <row r="80" spans="1:1" x14ac:dyDescent="0.25">
      <c r="A80" s="45"/>
    </row>
    <row r="81" spans="1:1" x14ac:dyDescent="0.25">
      <c r="A81" s="45"/>
    </row>
    <row r="82" spans="1:1" x14ac:dyDescent="0.25">
      <c r="A82" s="45"/>
    </row>
    <row r="83" spans="1:1" x14ac:dyDescent="0.25">
      <c r="A83" s="45"/>
    </row>
    <row r="84" spans="1:1" x14ac:dyDescent="0.25">
      <c r="A84" s="45"/>
    </row>
    <row r="85" spans="1:1" x14ac:dyDescent="0.25">
      <c r="A85" s="45"/>
    </row>
    <row r="86" spans="1:1" x14ac:dyDescent="0.25">
      <c r="A86" s="45"/>
    </row>
    <row r="87" spans="1:1" x14ac:dyDescent="0.25">
      <c r="A87" s="45"/>
    </row>
    <row r="88" spans="1:1" x14ac:dyDescent="0.25">
      <c r="A88" s="45"/>
    </row>
    <row r="89" spans="1:1" x14ac:dyDescent="0.25">
      <c r="A89" s="45"/>
    </row>
    <row r="90" spans="1:1" x14ac:dyDescent="0.25">
      <c r="A90" s="45"/>
    </row>
    <row r="91" spans="1:1" x14ac:dyDescent="0.25">
      <c r="A91" s="45"/>
    </row>
    <row r="92" spans="1:1" x14ac:dyDescent="0.25">
      <c r="A92" s="45"/>
    </row>
    <row r="93" spans="1:1" x14ac:dyDescent="0.25">
      <c r="A93" s="45"/>
    </row>
    <row r="94" spans="1:1" x14ac:dyDescent="0.25">
      <c r="A94" s="45"/>
    </row>
    <row r="95" spans="1:1" x14ac:dyDescent="0.25">
      <c r="A95" s="45"/>
    </row>
    <row r="96" spans="1:1" x14ac:dyDescent="0.25">
      <c r="A96" s="45"/>
    </row>
    <row r="97" spans="1:1" x14ac:dyDescent="0.25">
      <c r="A97" s="45"/>
    </row>
    <row r="98" spans="1:1" x14ac:dyDescent="0.25">
      <c r="A98" s="45"/>
    </row>
  </sheetData>
  <mergeCells count="10">
    <mergeCell ref="C19:G19"/>
    <mergeCell ref="A1:I1"/>
    <mergeCell ref="C17:G17"/>
    <mergeCell ref="F9:G9"/>
    <mergeCell ref="A3:I3"/>
    <mergeCell ref="A2:I2"/>
    <mergeCell ref="D9:E9"/>
    <mergeCell ref="A9:A10"/>
    <mergeCell ref="B9:C9"/>
    <mergeCell ref="H9:I9"/>
  </mergeCell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1"/>
  <sheetViews>
    <sheetView zoomScale="85" zoomScaleNormal="85" workbookViewId="0">
      <selection activeCell="A3" sqref="A3:AO3"/>
    </sheetView>
  </sheetViews>
  <sheetFormatPr defaultColWidth="9" defaultRowHeight="13.35" customHeight="1" x14ac:dyDescent="0.2"/>
  <cols>
    <col min="1" max="1" width="20.140625" customWidth="1"/>
    <col min="2" max="2" width="36.28515625" customWidth="1"/>
    <col min="3" max="3" width="27.85546875" customWidth="1"/>
    <col min="4" max="12" width="8.85546875" customWidth="1"/>
    <col min="13" max="13" width="11.7109375" customWidth="1"/>
    <col min="14" max="21" width="8.85546875" customWidth="1"/>
    <col min="22" max="23" width="16.85546875" customWidth="1"/>
    <col min="24" max="24" width="11.28515625" customWidth="1"/>
    <col min="25" max="25" width="13" customWidth="1"/>
    <col min="26" max="27" width="16.85546875" customWidth="1"/>
    <col min="28" max="29" width="13" customWidth="1"/>
    <col min="30" max="31" width="16.85546875" customWidth="1"/>
    <col min="32" max="32" width="13" customWidth="1"/>
    <col min="33" max="33" width="13.7109375" customWidth="1"/>
    <col min="34" max="39" width="8.85546875" customWidth="1"/>
    <col min="40" max="41" width="16.85546875" customWidth="1"/>
  </cols>
  <sheetData>
    <row r="1" spans="1:41" ht="15" customHeight="1" x14ac:dyDescent="0.2">
      <c r="A1" s="87" t="s">
        <v>49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28" customFormat="1" ht="15.6" customHeight="1" x14ac:dyDescent="0.25">
      <c r="A2" s="88" t="s">
        <v>40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ht="15" customHeight="1" x14ac:dyDescent="0.2">
      <c r="A3" s="87" t="s">
        <v>153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19.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96" t="s">
        <v>132</v>
      </c>
      <c r="M6" s="97"/>
      <c r="N6" s="97"/>
      <c r="O6" s="97"/>
      <c r="P6" s="97"/>
      <c r="Q6" s="97"/>
      <c r="R6" s="97"/>
      <c r="S6" s="97"/>
      <c r="T6" s="97"/>
      <c r="U6" s="97"/>
      <c r="V6" s="97"/>
      <c r="W6" s="104"/>
      <c r="X6" s="105" t="s">
        <v>146</v>
      </c>
      <c r="Y6" s="106"/>
      <c r="Z6" s="106"/>
      <c r="AA6" s="107"/>
      <c r="AB6" s="105" t="s">
        <v>145</v>
      </c>
      <c r="AC6" s="106"/>
      <c r="AD6" s="106"/>
      <c r="AE6" s="107"/>
      <c r="AF6" s="96" t="s">
        <v>130</v>
      </c>
      <c r="AG6" s="97"/>
      <c r="AH6" s="97"/>
      <c r="AI6" s="97"/>
      <c r="AJ6" s="97"/>
      <c r="AK6" s="97"/>
      <c r="AL6" s="97"/>
      <c r="AM6" s="97"/>
      <c r="AN6" s="97"/>
      <c r="AO6" s="98"/>
    </row>
    <row r="7" spans="1:41" ht="19.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89" t="s">
        <v>36</v>
      </c>
      <c r="M7" s="90"/>
      <c r="N7" s="90"/>
      <c r="O7" s="90"/>
      <c r="P7" s="90"/>
      <c r="Q7" s="90"/>
      <c r="R7" s="90"/>
      <c r="S7" s="90"/>
      <c r="T7" s="90"/>
      <c r="U7" s="90"/>
      <c r="V7" s="103" t="s">
        <v>131</v>
      </c>
      <c r="W7" s="99"/>
      <c r="X7" s="91" t="s">
        <v>36</v>
      </c>
      <c r="Y7" s="92"/>
      <c r="Z7" s="92"/>
      <c r="AA7" s="92"/>
      <c r="AB7" s="92"/>
      <c r="AC7" s="93"/>
      <c r="AD7" s="101" t="s">
        <v>131</v>
      </c>
      <c r="AE7" s="102"/>
      <c r="AF7" s="94" t="s">
        <v>36</v>
      </c>
      <c r="AG7" s="95"/>
      <c r="AH7" s="95"/>
      <c r="AI7" s="95"/>
      <c r="AJ7" s="95"/>
      <c r="AK7" s="95"/>
      <c r="AL7" s="95"/>
      <c r="AM7" s="95"/>
      <c r="AN7" s="99" t="s">
        <v>131</v>
      </c>
      <c r="AO7" s="100"/>
    </row>
    <row r="8" spans="1:41" ht="50.25" customHeight="1" x14ac:dyDescent="0.2">
      <c r="A8" s="3" t="s">
        <v>12</v>
      </c>
      <c r="B8" s="3" t="s">
        <v>2</v>
      </c>
      <c r="C8" s="3" t="s">
        <v>13</v>
      </c>
      <c r="D8" s="3" t="s">
        <v>0</v>
      </c>
      <c r="E8" s="3" t="s">
        <v>1</v>
      </c>
      <c r="F8" s="3" t="s">
        <v>3</v>
      </c>
      <c r="G8" s="3" t="s">
        <v>37</v>
      </c>
      <c r="H8" s="3" t="s">
        <v>105</v>
      </c>
      <c r="I8" s="3" t="s">
        <v>38</v>
      </c>
      <c r="J8" s="3" t="s">
        <v>106</v>
      </c>
      <c r="K8" s="58" t="s">
        <v>14</v>
      </c>
      <c r="L8" s="60" t="s">
        <v>108</v>
      </c>
      <c r="M8" s="57" t="s">
        <v>120</v>
      </c>
      <c r="N8" s="57" t="s">
        <v>121</v>
      </c>
      <c r="O8" s="57" t="s">
        <v>109</v>
      </c>
      <c r="P8" s="57" t="s">
        <v>122</v>
      </c>
      <c r="Q8" s="57" t="s">
        <v>123</v>
      </c>
      <c r="R8" s="57" t="s">
        <v>124</v>
      </c>
      <c r="S8" s="57" t="s">
        <v>125</v>
      </c>
      <c r="T8" s="57" t="s">
        <v>111</v>
      </c>
      <c r="U8" s="57" t="s">
        <v>110</v>
      </c>
      <c r="V8" s="24" t="s">
        <v>15</v>
      </c>
      <c r="W8" s="59" t="s">
        <v>16</v>
      </c>
      <c r="X8" s="60" t="s">
        <v>126</v>
      </c>
      <c r="Y8" s="57" t="s">
        <v>127</v>
      </c>
      <c r="Z8" s="24" t="s">
        <v>15</v>
      </c>
      <c r="AA8" s="25" t="s">
        <v>16</v>
      </c>
      <c r="AB8" s="57" t="s">
        <v>128</v>
      </c>
      <c r="AC8" s="57" t="s">
        <v>107</v>
      </c>
      <c r="AD8" s="24" t="s">
        <v>15</v>
      </c>
      <c r="AE8" s="25" t="s">
        <v>16</v>
      </c>
      <c r="AF8" s="60" t="s">
        <v>112</v>
      </c>
      <c r="AG8" s="57" t="s">
        <v>113</v>
      </c>
      <c r="AH8" s="57" t="s">
        <v>114</v>
      </c>
      <c r="AI8" s="57" t="s">
        <v>129</v>
      </c>
      <c r="AJ8" s="57" t="s">
        <v>115</v>
      </c>
      <c r="AK8" s="57" t="s">
        <v>116</v>
      </c>
      <c r="AL8" s="57" t="s">
        <v>117</v>
      </c>
      <c r="AM8" s="57" t="s">
        <v>118</v>
      </c>
      <c r="AN8" s="24" t="s">
        <v>15</v>
      </c>
      <c r="AO8" s="25" t="s">
        <v>16</v>
      </c>
    </row>
    <row r="9" spans="1:41" ht="15.75" x14ac:dyDescent="0.2">
      <c r="A9" s="18"/>
      <c r="B9" s="4"/>
      <c r="C9" s="5"/>
      <c r="D9" s="5"/>
      <c r="E9" s="5"/>
      <c r="F9" s="5"/>
      <c r="G9" s="5"/>
      <c r="H9" s="5"/>
      <c r="I9" s="75"/>
      <c r="J9" s="76"/>
      <c r="K9" s="77"/>
      <c r="L9" s="65"/>
      <c r="M9" s="66"/>
      <c r="N9" s="66"/>
      <c r="O9" s="66"/>
      <c r="P9" s="66"/>
      <c r="Q9" s="66"/>
      <c r="R9" s="66"/>
      <c r="S9" s="66"/>
      <c r="T9" s="66"/>
      <c r="U9" s="66"/>
      <c r="V9" s="74"/>
      <c r="W9" s="74"/>
      <c r="X9" s="65"/>
      <c r="Y9" s="66"/>
      <c r="Z9" s="74"/>
      <c r="AA9" s="74"/>
      <c r="AB9" s="66"/>
      <c r="AC9" s="66"/>
      <c r="AD9" s="74"/>
      <c r="AE9" s="74"/>
      <c r="AF9" s="65"/>
      <c r="AG9" s="66"/>
      <c r="AH9" s="66"/>
      <c r="AI9" s="66"/>
      <c r="AJ9" s="66"/>
      <c r="AK9" s="66"/>
      <c r="AL9" s="66"/>
      <c r="AM9" s="66"/>
      <c r="AN9" s="74"/>
      <c r="AO9" s="74"/>
    </row>
    <row r="10" spans="1:41" ht="13.35" customHeight="1" x14ac:dyDescent="0.2">
      <c r="A10" s="19"/>
      <c r="B10" s="5"/>
      <c r="C10" s="5"/>
      <c r="D10" s="5"/>
      <c r="E10" s="5"/>
      <c r="F10" s="5"/>
      <c r="G10" s="5"/>
      <c r="H10" s="5"/>
      <c r="I10" s="75"/>
      <c r="J10" s="76"/>
      <c r="K10" s="77"/>
      <c r="L10" s="65"/>
      <c r="M10" s="66"/>
      <c r="N10" s="66"/>
      <c r="O10" s="66"/>
      <c r="P10" s="66"/>
      <c r="Q10" s="66"/>
      <c r="R10" s="66"/>
      <c r="S10" s="66"/>
      <c r="T10" s="66"/>
      <c r="U10" s="66"/>
      <c r="V10" s="74"/>
      <c r="W10" s="74"/>
      <c r="X10" s="65"/>
      <c r="Y10" s="66"/>
      <c r="Z10" s="74"/>
      <c r="AA10" s="74"/>
      <c r="AB10" s="66"/>
      <c r="AC10" s="66"/>
      <c r="AD10" s="74"/>
      <c r="AE10" s="74"/>
      <c r="AF10" s="65"/>
      <c r="AG10" s="66"/>
      <c r="AH10" s="66"/>
      <c r="AI10" s="66"/>
      <c r="AJ10" s="66"/>
      <c r="AK10" s="66"/>
      <c r="AL10" s="66"/>
      <c r="AM10" s="66"/>
      <c r="AN10" s="74"/>
      <c r="AO10" s="74"/>
    </row>
    <row r="11" spans="1:41" ht="13.35" customHeight="1" x14ac:dyDescent="0.2">
      <c r="A11" s="20"/>
      <c r="B11" s="5"/>
      <c r="C11" s="5"/>
      <c r="D11" s="5"/>
      <c r="E11" s="5"/>
      <c r="F11" s="5"/>
      <c r="G11" s="5"/>
      <c r="H11" s="5"/>
      <c r="I11" s="75"/>
      <c r="J11" s="76"/>
      <c r="K11" s="77"/>
      <c r="L11" s="65"/>
      <c r="M11" s="66"/>
      <c r="N11" s="66"/>
      <c r="O11" s="66"/>
      <c r="P11" s="66"/>
      <c r="Q11" s="66"/>
      <c r="R11" s="66"/>
      <c r="S11" s="66"/>
      <c r="T11" s="66"/>
      <c r="U11" s="66"/>
      <c r="V11" s="74"/>
      <c r="W11" s="74"/>
      <c r="X11" s="65"/>
      <c r="Y11" s="66"/>
      <c r="Z11" s="74"/>
      <c r="AA11" s="74"/>
      <c r="AB11" s="66"/>
      <c r="AC11" s="66"/>
      <c r="AD11" s="74"/>
      <c r="AE11" s="74"/>
      <c r="AF11" s="65"/>
      <c r="AG11" s="66"/>
      <c r="AH11" s="66"/>
      <c r="AI11" s="66"/>
      <c r="AJ11" s="66"/>
      <c r="AK11" s="66"/>
      <c r="AL11" s="66"/>
      <c r="AM11" s="66"/>
      <c r="AN11" s="74"/>
      <c r="AO11" s="74"/>
    </row>
    <row r="12" spans="1:41" ht="13.35" customHeight="1" x14ac:dyDescent="0.2">
      <c r="A12" s="6"/>
      <c r="B12" s="5"/>
      <c r="C12" s="5"/>
      <c r="D12" s="5"/>
      <c r="E12" s="5"/>
      <c r="F12" s="5"/>
      <c r="G12" s="5"/>
      <c r="H12" s="5"/>
      <c r="I12" s="75"/>
      <c r="J12" s="76"/>
      <c r="K12" s="77"/>
      <c r="L12" s="65"/>
      <c r="M12" s="66"/>
      <c r="N12" s="66"/>
      <c r="O12" s="66"/>
      <c r="P12" s="66"/>
      <c r="Q12" s="66"/>
      <c r="R12" s="66"/>
      <c r="S12" s="66"/>
      <c r="T12" s="66"/>
      <c r="U12" s="66"/>
      <c r="V12" s="74"/>
      <c r="W12" s="74"/>
      <c r="X12" s="65"/>
      <c r="Y12" s="66"/>
      <c r="Z12" s="74"/>
      <c r="AA12" s="74"/>
      <c r="AB12" s="66"/>
      <c r="AC12" s="66"/>
      <c r="AD12" s="74"/>
      <c r="AE12" s="74"/>
      <c r="AF12" s="65"/>
      <c r="AG12" s="66"/>
      <c r="AH12" s="66"/>
      <c r="AI12" s="66"/>
      <c r="AJ12" s="66"/>
      <c r="AK12" s="66"/>
      <c r="AL12" s="66"/>
      <c r="AM12" s="66"/>
      <c r="AN12" s="74"/>
      <c r="AO12" s="74"/>
    </row>
    <row r="13" spans="1:41" ht="13.35" customHeight="1" x14ac:dyDescent="0.2">
      <c r="A13" s="20"/>
      <c r="B13" s="5"/>
      <c r="C13" s="5"/>
      <c r="D13" s="5"/>
      <c r="E13" s="5"/>
      <c r="F13" s="5"/>
      <c r="G13" s="5"/>
      <c r="H13" s="5"/>
      <c r="I13" s="75"/>
      <c r="J13" s="76"/>
      <c r="K13" s="77"/>
      <c r="L13" s="65"/>
      <c r="M13" s="66"/>
      <c r="N13" s="66"/>
      <c r="O13" s="66"/>
      <c r="P13" s="66"/>
      <c r="Q13" s="66"/>
      <c r="R13" s="66"/>
      <c r="S13" s="66"/>
      <c r="T13" s="66"/>
      <c r="U13" s="66"/>
      <c r="V13" s="74"/>
      <c r="W13" s="74"/>
      <c r="X13" s="65"/>
      <c r="Y13" s="66"/>
      <c r="Z13" s="74"/>
      <c r="AA13" s="74"/>
      <c r="AB13" s="66"/>
      <c r="AC13" s="66"/>
      <c r="AD13" s="74"/>
      <c r="AE13" s="74"/>
      <c r="AF13" s="65"/>
      <c r="AG13" s="66"/>
      <c r="AH13" s="66"/>
      <c r="AI13" s="66"/>
      <c r="AJ13" s="66"/>
      <c r="AK13" s="66"/>
      <c r="AL13" s="66"/>
      <c r="AM13" s="66"/>
      <c r="AN13" s="74"/>
      <c r="AO13" s="74"/>
    </row>
    <row r="14" spans="1:41" ht="13.35" customHeight="1" x14ac:dyDescent="0.2">
      <c r="A14" s="20"/>
      <c r="B14" s="5"/>
      <c r="C14" s="7"/>
      <c r="D14" s="7"/>
      <c r="E14" s="7"/>
      <c r="F14" s="5"/>
      <c r="G14" s="5"/>
      <c r="H14" s="5"/>
      <c r="I14" s="75"/>
      <c r="J14" s="76"/>
      <c r="K14" s="77"/>
      <c r="L14" s="65"/>
      <c r="M14" s="66"/>
      <c r="N14" s="66"/>
      <c r="O14" s="66"/>
      <c r="P14" s="66"/>
      <c r="Q14" s="66"/>
      <c r="R14" s="66"/>
      <c r="S14" s="66"/>
      <c r="T14" s="66"/>
      <c r="U14" s="66"/>
      <c r="V14" s="74"/>
      <c r="W14" s="74"/>
      <c r="X14" s="65"/>
      <c r="Y14" s="66"/>
      <c r="Z14" s="74"/>
      <c r="AA14" s="74"/>
      <c r="AB14" s="66"/>
      <c r="AC14" s="66"/>
      <c r="AD14" s="74"/>
      <c r="AE14" s="74"/>
      <c r="AF14" s="65"/>
      <c r="AG14" s="66"/>
      <c r="AH14" s="66"/>
      <c r="AI14" s="66"/>
      <c r="AJ14" s="66"/>
      <c r="AK14" s="66"/>
      <c r="AL14" s="66"/>
      <c r="AM14" s="66"/>
      <c r="AN14" s="74"/>
      <c r="AO14" s="74"/>
    </row>
    <row r="15" spans="1:41" ht="13.35" customHeight="1" x14ac:dyDescent="0.2">
      <c r="A15" s="20"/>
      <c r="B15" s="5"/>
      <c r="C15" s="5"/>
      <c r="D15" s="5"/>
      <c r="E15" s="5"/>
      <c r="F15" s="5"/>
      <c r="G15" s="5"/>
      <c r="H15" s="5"/>
      <c r="I15" s="75"/>
      <c r="J15" s="76"/>
      <c r="K15" s="77"/>
      <c r="L15" s="65"/>
      <c r="M15" s="66"/>
      <c r="N15" s="66"/>
      <c r="O15" s="66"/>
      <c r="P15" s="66"/>
      <c r="Q15" s="66"/>
      <c r="R15" s="66"/>
      <c r="S15" s="66"/>
      <c r="T15" s="66"/>
      <c r="U15" s="66"/>
      <c r="V15" s="74"/>
      <c r="W15" s="74"/>
      <c r="X15" s="65"/>
      <c r="Y15" s="66"/>
      <c r="Z15" s="74"/>
      <c r="AA15" s="74"/>
      <c r="AB15" s="66"/>
      <c r="AC15" s="66"/>
      <c r="AD15" s="74"/>
      <c r="AE15" s="74"/>
      <c r="AF15" s="65"/>
      <c r="AG15" s="66"/>
      <c r="AH15" s="66"/>
      <c r="AI15" s="66"/>
      <c r="AJ15" s="66"/>
      <c r="AK15" s="66"/>
      <c r="AL15" s="66"/>
      <c r="AM15" s="66"/>
      <c r="AN15" s="74"/>
      <c r="AO15" s="74"/>
    </row>
    <row r="16" spans="1:41" ht="13.35" customHeight="1" x14ac:dyDescent="0.2">
      <c r="A16" s="20"/>
      <c r="B16" s="5"/>
      <c r="C16" s="5"/>
      <c r="D16" s="5"/>
      <c r="E16" s="5"/>
      <c r="F16" s="5"/>
      <c r="G16" s="5"/>
      <c r="H16" s="5"/>
      <c r="I16" s="75"/>
      <c r="J16" s="76"/>
      <c r="K16" s="77"/>
      <c r="L16" s="65"/>
      <c r="M16" s="66"/>
      <c r="N16" s="66"/>
      <c r="O16" s="66"/>
      <c r="P16" s="66"/>
      <c r="Q16" s="66"/>
      <c r="R16" s="66"/>
      <c r="S16" s="66"/>
      <c r="T16" s="66"/>
      <c r="U16" s="66"/>
      <c r="V16" s="74"/>
      <c r="W16" s="74"/>
      <c r="X16" s="65"/>
      <c r="Y16" s="66"/>
      <c r="Z16" s="74"/>
      <c r="AA16" s="74"/>
      <c r="AB16" s="66"/>
      <c r="AC16" s="66"/>
      <c r="AD16" s="74"/>
      <c r="AE16" s="74"/>
      <c r="AF16" s="65"/>
      <c r="AG16" s="66"/>
      <c r="AH16" s="66"/>
      <c r="AI16" s="66"/>
      <c r="AJ16" s="66"/>
      <c r="AK16" s="66"/>
      <c r="AL16" s="66"/>
      <c r="AM16" s="66"/>
      <c r="AN16" s="74"/>
      <c r="AO16" s="74"/>
    </row>
    <row r="17" spans="1:41" ht="13.35" customHeight="1" x14ac:dyDescent="0.2">
      <c r="A17" s="20"/>
      <c r="B17" s="5"/>
      <c r="C17" s="5"/>
      <c r="D17" s="5"/>
      <c r="E17" s="5"/>
      <c r="F17" s="5"/>
      <c r="G17" s="5"/>
      <c r="H17" s="5"/>
      <c r="I17" s="75"/>
      <c r="J17" s="76"/>
      <c r="K17" s="77"/>
      <c r="L17" s="65"/>
      <c r="M17" s="66"/>
      <c r="N17" s="66"/>
      <c r="O17" s="66"/>
      <c r="P17" s="66"/>
      <c r="Q17" s="66"/>
      <c r="R17" s="66"/>
      <c r="S17" s="66"/>
      <c r="T17" s="66"/>
      <c r="U17" s="66"/>
      <c r="V17" s="74"/>
      <c r="W17" s="74"/>
      <c r="X17" s="65"/>
      <c r="Y17" s="66"/>
      <c r="Z17" s="74"/>
      <c r="AA17" s="74"/>
      <c r="AB17" s="66"/>
      <c r="AC17" s="66"/>
      <c r="AD17" s="74"/>
      <c r="AE17" s="74"/>
      <c r="AF17" s="65"/>
      <c r="AG17" s="66"/>
      <c r="AH17" s="66"/>
      <c r="AI17" s="66"/>
      <c r="AJ17" s="66"/>
      <c r="AK17" s="66"/>
      <c r="AL17" s="66"/>
      <c r="AM17" s="66"/>
      <c r="AN17" s="74"/>
      <c r="AO17" s="74"/>
    </row>
    <row r="18" spans="1:41" ht="13.35" customHeight="1" x14ac:dyDescent="0.2">
      <c r="A18" s="20"/>
      <c r="B18" s="5"/>
      <c r="C18" s="5"/>
      <c r="D18" s="5"/>
      <c r="E18" s="5"/>
      <c r="F18" s="5"/>
      <c r="G18" s="5"/>
      <c r="H18" s="5"/>
      <c r="I18" s="75"/>
      <c r="J18" s="76"/>
      <c r="K18" s="77"/>
      <c r="L18" s="65"/>
      <c r="M18" s="66"/>
      <c r="N18" s="66"/>
      <c r="O18" s="66"/>
      <c r="P18" s="66"/>
      <c r="Q18" s="66"/>
      <c r="R18" s="66"/>
      <c r="S18" s="66"/>
      <c r="T18" s="66"/>
      <c r="U18" s="66"/>
      <c r="V18" s="74"/>
      <c r="W18" s="74"/>
      <c r="X18" s="65"/>
      <c r="Y18" s="66"/>
      <c r="Z18" s="74"/>
      <c r="AA18" s="74"/>
      <c r="AB18" s="66"/>
      <c r="AC18" s="66"/>
      <c r="AD18" s="74"/>
      <c r="AE18" s="74"/>
      <c r="AF18" s="65"/>
      <c r="AG18" s="66"/>
      <c r="AH18" s="66"/>
      <c r="AI18" s="66"/>
      <c r="AJ18" s="66"/>
      <c r="AK18" s="66"/>
      <c r="AL18" s="66"/>
      <c r="AM18" s="66"/>
      <c r="AN18" s="74"/>
      <c r="AO18" s="74"/>
    </row>
    <row r="19" spans="1:41" ht="13.35" customHeight="1" x14ac:dyDescent="0.2">
      <c r="A19" s="20"/>
      <c r="B19" s="5"/>
      <c r="C19" s="5"/>
      <c r="D19" s="5"/>
      <c r="E19" s="5"/>
      <c r="F19" s="5"/>
      <c r="G19" s="5"/>
      <c r="H19" s="5"/>
      <c r="I19" s="75"/>
      <c r="J19" s="76"/>
      <c r="K19" s="77"/>
      <c r="L19" s="65"/>
      <c r="M19" s="66"/>
      <c r="N19" s="66"/>
      <c r="O19" s="66"/>
      <c r="P19" s="66"/>
      <c r="Q19" s="66"/>
      <c r="R19" s="66"/>
      <c r="S19" s="66"/>
      <c r="T19" s="66"/>
      <c r="U19" s="66"/>
      <c r="V19" s="74"/>
      <c r="W19" s="74"/>
      <c r="X19" s="65"/>
      <c r="Y19" s="66"/>
      <c r="Z19" s="74"/>
      <c r="AA19" s="74"/>
      <c r="AB19" s="66"/>
      <c r="AC19" s="66"/>
      <c r="AD19" s="74"/>
      <c r="AE19" s="74"/>
      <c r="AF19" s="65"/>
      <c r="AG19" s="66"/>
      <c r="AH19" s="66"/>
      <c r="AI19" s="66"/>
      <c r="AJ19" s="66"/>
      <c r="AK19" s="66"/>
      <c r="AL19" s="66"/>
      <c r="AM19" s="66"/>
      <c r="AN19" s="74"/>
      <c r="AO19" s="74"/>
    </row>
    <row r="20" spans="1:41" ht="13.35" customHeight="1" x14ac:dyDescent="0.2">
      <c r="A20" s="20"/>
      <c r="B20" s="5"/>
      <c r="C20" s="5"/>
      <c r="D20" s="5"/>
      <c r="E20" s="5"/>
      <c r="F20" s="5"/>
      <c r="G20" s="5"/>
      <c r="H20" s="5"/>
      <c r="I20" s="75"/>
      <c r="J20" s="76"/>
      <c r="K20" s="77"/>
      <c r="L20" s="65"/>
      <c r="M20" s="66"/>
      <c r="N20" s="66"/>
      <c r="O20" s="66"/>
      <c r="P20" s="66"/>
      <c r="Q20" s="66"/>
      <c r="R20" s="66"/>
      <c r="S20" s="66"/>
      <c r="T20" s="66"/>
      <c r="U20" s="66"/>
      <c r="V20" s="74"/>
      <c r="W20" s="74"/>
      <c r="X20" s="65"/>
      <c r="Y20" s="66"/>
      <c r="Z20" s="74"/>
      <c r="AA20" s="74"/>
      <c r="AB20" s="66"/>
      <c r="AC20" s="66"/>
      <c r="AD20" s="74"/>
      <c r="AE20" s="74"/>
      <c r="AF20" s="65"/>
      <c r="AG20" s="66"/>
      <c r="AH20" s="66"/>
      <c r="AI20" s="66"/>
      <c r="AJ20" s="66"/>
      <c r="AK20" s="66"/>
      <c r="AL20" s="66"/>
      <c r="AM20" s="66"/>
      <c r="AN20" s="74"/>
      <c r="AO20" s="74"/>
    </row>
    <row r="21" spans="1:41" ht="13.35" customHeight="1" x14ac:dyDescent="0.2">
      <c r="A21" s="20"/>
      <c r="B21" s="5"/>
      <c r="C21" s="5"/>
      <c r="D21" s="5"/>
      <c r="E21" s="5"/>
      <c r="F21" s="5"/>
      <c r="G21" s="5"/>
      <c r="H21" s="5"/>
      <c r="I21" s="75"/>
      <c r="J21" s="76"/>
      <c r="K21" s="77"/>
      <c r="L21" s="65"/>
      <c r="M21" s="66"/>
      <c r="N21" s="66"/>
      <c r="O21" s="66"/>
      <c r="P21" s="66"/>
      <c r="Q21" s="66"/>
      <c r="R21" s="66"/>
      <c r="S21" s="66"/>
      <c r="T21" s="66"/>
      <c r="U21" s="66"/>
      <c r="V21" s="74"/>
      <c r="W21" s="74"/>
      <c r="X21" s="65"/>
      <c r="Y21" s="66"/>
      <c r="Z21" s="74"/>
      <c r="AA21" s="74"/>
      <c r="AB21" s="66"/>
      <c r="AC21" s="66"/>
      <c r="AD21" s="74"/>
      <c r="AE21" s="74"/>
      <c r="AF21" s="65"/>
      <c r="AG21" s="66"/>
      <c r="AH21" s="66"/>
      <c r="AI21" s="66"/>
      <c r="AJ21" s="66"/>
      <c r="AK21" s="66"/>
      <c r="AL21" s="66"/>
      <c r="AM21" s="66"/>
      <c r="AN21" s="74"/>
      <c r="AO21" s="74"/>
    </row>
    <row r="22" spans="1:41" ht="13.35" customHeight="1" x14ac:dyDescent="0.2">
      <c r="A22" s="20"/>
      <c r="B22" s="5"/>
      <c r="C22" s="5"/>
      <c r="D22" s="5"/>
      <c r="E22" s="5"/>
      <c r="F22" s="5"/>
      <c r="G22" s="5"/>
      <c r="H22" s="5"/>
      <c r="I22" s="75"/>
      <c r="J22" s="76"/>
      <c r="K22" s="77"/>
      <c r="L22" s="65"/>
      <c r="M22" s="66"/>
      <c r="N22" s="66"/>
      <c r="O22" s="66"/>
      <c r="P22" s="66"/>
      <c r="Q22" s="66"/>
      <c r="R22" s="66"/>
      <c r="S22" s="66"/>
      <c r="T22" s="66"/>
      <c r="U22" s="66"/>
      <c r="V22" s="74"/>
      <c r="W22" s="74"/>
      <c r="X22" s="65"/>
      <c r="Y22" s="66"/>
      <c r="Z22" s="74"/>
      <c r="AA22" s="74"/>
      <c r="AB22" s="66"/>
      <c r="AC22" s="66"/>
      <c r="AD22" s="74"/>
      <c r="AE22" s="74"/>
      <c r="AF22" s="65"/>
      <c r="AG22" s="66"/>
      <c r="AH22" s="66"/>
      <c r="AI22" s="66"/>
      <c r="AJ22" s="66"/>
      <c r="AK22" s="66"/>
      <c r="AL22" s="66"/>
      <c r="AM22" s="66"/>
      <c r="AN22" s="74"/>
      <c r="AO22" s="74"/>
    </row>
    <row r="23" spans="1:41" ht="13.35" customHeight="1" x14ac:dyDescent="0.2">
      <c r="A23" s="20"/>
      <c r="B23" s="5"/>
      <c r="C23" s="5"/>
      <c r="D23" s="5"/>
      <c r="E23" s="5"/>
      <c r="F23" s="5"/>
      <c r="G23" s="5"/>
      <c r="H23" s="5"/>
      <c r="I23" s="75"/>
      <c r="J23" s="76"/>
      <c r="K23" s="77"/>
      <c r="L23" s="65"/>
      <c r="M23" s="66"/>
      <c r="N23" s="66"/>
      <c r="O23" s="66"/>
      <c r="P23" s="66"/>
      <c r="Q23" s="66"/>
      <c r="R23" s="66"/>
      <c r="S23" s="66"/>
      <c r="T23" s="66"/>
      <c r="U23" s="66"/>
      <c r="V23" s="74"/>
      <c r="W23" s="74"/>
      <c r="X23" s="65"/>
      <c r="Y23" s="66"/>
      <c r="Z23" s="74"/>
      <c r="AA23" s="74"/>
      <c r="AB23" s="66"/>
      <c r="AC23" s="66"/>
      <c r="AD23" s="74"/>
      <c r="AE23" s="74"/>
      <c r="AF23" s="65"/>
      <c r="AG23" s="66"/>
      <c r="AH23" s="66"/>
      <c r="AI23" s="66"/>
      <c r="AJ23" s="66"/>
      <c r="AK23" s="66"/>
      <c r="AL23" s="66"/>
      <c r="AM23" s="66"/>
      <c r="AN23" s="74"/>
      <c r="AO23" s="74"/>
    </row>
    <row r="24" spans="1:41" ht="13.35" customHeight="1" x14ac:dyDescent="0.2">
      <c r="A24" s="20"/>
      <c r="B24" s="5"/>
      <c r="C24" s="5"/>
      <c r="D24" s="5"/>
      <c r="E24" s="5"/>
      <c r="F24" s="5"/>
      <c r="G24" s="5"/>
      <c r="H24" s="5"/>
      <c r="I24" s="75"/>
      <c r="J24" s="76"/>
      <c r="K24" s="77"/>
      <c r="L24" s="65"/>
      <c r="M24" s="66"/>
      <c r="N24" s="66"/>
      <c r="O24" s="66"/>
      <c r="P24" s="66"/>
      <c r="Q24" s="66"/>
      <c r="R24" s="66"/>
      <c r="S24" s="66"/>
      <c r="T24" s="66"/>
      <c r="U24" s="66"/>
      <c r="V24" s="74"/>
      <c r="W24" s="74"/>
      <c r="X24" s="65"/>
      <c r="Y24" s="66"/>
      <c r="Z24" s="74"/>
      <c r="AA24" s="74"/>
      <c r="AB24" s="66"/>
      <c r="AC24" s="66"/>
      <c r="AD24" s="74"/>
      <c r="AE24" s="74"/>
      <c r="AF24" s="65"/>
      <c r="AG24" s="66"/>
      <c r="AH24" s="66"/>
      <c r="AI24" s="66"/>
      <c r="AJ24" s="66"/>
      <c r="AK24" s="66"/>
      <c r="AL24" s="66"/>
      <c r="AM24" s="66"/>
      <c r="AN24" s="74"/>
      <c r="AO24" s="74"/>
    </row>
    <row r="25" spans="1:41" ht="13.35" customHeight="1" x14ac:dyDescent="0.2">
      <c r="A25" s="20"/>
      <c r="B25" s="5"/>
      <c r="C25" s="5"/>
      <c r="D25" s="5"/>
      <c r="E25" s="5"/>
      <c r="F25" s="5"/>
      <c r="G25" s="5"/>
      <c r="H25" s="5"/>
      <c r="I25" s="75"/>
      <c r="J25" s="76"/>
      <c r="K25" s="77"/>
      <c r="L25" s="65"/>
      <c r="M25" s="66"/>
      <c r="N25" s="66"/>
      <c r="O25" s="66"/>
      <c r="P25" s="66"/>
      <c r="Q25" s="66"/>
      <c r="R25" s="66"/>
      <c r="S25" s="66"/>
      <c r="T25" s="66"/>
      <c r="U25" s="66"/>
      <c r="V25" s="74"/>
      <c r="W25" s="74"/>
      <c r="X25" s="65"/>
      <c r="Y25" s="66"/>
      <c r="Z25" s="74"/>
      <c r="AA25" s="74"/>
      <c r="AB25" s="66"/>
      <c r="AC25" s="66"/>
      <c r="AD25" s="74"/>
      <c r="AE25" s="74"/>
      <c r="AF25" s="65"/>
      <c r="AG25" s="66"/>
      <c r="AH25" s="66"/>
      <c r="AI25" s="66"/>
      <c r="AJ25" s="66"/>
      <c r="AK25" s="66"/>
      <c r="AL25" s="66"/>
      <c r="AM25" s="66"/>
      <c r="AN25" s="74"/>
      <c r="AO25" s="74"/>
    </row>
    <row r="26" spans="1:41" ht="13.35" customHeight="1" x14ac:dyDescent="0.2">
      <c r="A26" s="20"/>
      <c r="B26" s="5"/>
      <c r="C26" s="5"/>
      <c r="D26" s="5"/>
      <c r="E26" s="5"/>
      <c r="F26" s="5"/>
      <c r="G26" s="5"/>
      <c r="H26" s="5"/>
      <c r="I26" s="75"/>
      <c r="J26" s="76"/>
      <c r="K26" s="77"/>
      <c r="L26" s="65"/>
      <c r="M26" s="66"/>
      <c r="N26" s="66"/>
      <c r="O26" s="66"/>
      <c r="P26" s="66"/>
      <c r="Q26" s="66"/>
      <c r="R26" s="66"/>
      <c r="S26" s="66"/>
      <c r="T26" s="66"/>
      <c r="U26" s="66"/>
      <c r="V26" s="74"/>
      <c r="W26" s="74"/>
      <c r="X26" s="65"/>
      <c r="Y26" s="66"/>
      <c r="Z26" s="74"/>
      <c r="AA26" s="74"/>
      <c r="AB26" s="66"/>
      <c r="AC26" s="66"/>
      <c r="AD26" s="74"/>
      <c r="AE26" s="74"/>
      <c r="AF26" s="65"/>
      <c r="AG26" s="66"/>
      <c r="AH26" s="66"/>
      <c r="AI26" s="66"/>
      <c r="AJ26" s="66"/>
      <c r="AK26" s="66"/>
      <c r="AL26" s="66"/>
      <c r="AM26" s="66"/>
      <c r="AN26" s="74"/>
      <c r="AO26" s="74"/>
    </row>
    <row r="27" spans="1:41" ht="13.35" customHeight="1" x14ac:dyDescent="0.2">
      <c r="A27" s="20"/>
      <c r="B27" s="5"/>
      <c r="C27" s="5"/>
      <c r="D27" s="5"/>
      <c r="E27" s="5"/>
      <c r="F27" s="5"/>
      <c r="G27" s="5"/>
      <c r="H27" s="5"/>
      <c r="I27" s="75"/>
      <c r="J27" s="76"/>
      <c r="K27" s="77"/>
      <c r="L27" s="65"/>
      <c r="M27" s="66"/>
      <c r="N27" s="66"/>
      <c r="O27" s="66"/>
      <c r="P27" s="66"/>
      <c r="Q27" s="66"/>
      <c r="R27" s="66"/>
      <c r="S27" s="66"/>
      <c r="T27" s="66"/>
      <c r="U27" s="66"/>
      <c r="V27" s="74"/>
      <c r="W27" s="74"/>
      <c r="X27" s="65"/>
      <c r="Y27" s="66"/>
      <c r="Z27" s="74"/>
      <c r="AA27" s="74"/>
      <c r="AB27" s="66"/>
      <c r="AC27" s="66"/>
      <c r="AD27" s="74"/>
      <c r="AE27" s="74"/>
      <c r="AF27" s="65"/>
      <c r="AG27" s="66"/>
      <c r="AH27" s="66"/>
      <c r="AI27" s="66"/>
      <c r="AJ27" s="66"/>
      <c r="AK27" s="66"/>
      <c r="AL27" s="66"/>
      <c r="AM27" s="66"/>
      <c r="AN27" s="74"/>
      <c r="AO27" s="74"/>
    </row>
    <row r="28" spans="1:41" ht="13.35" customHeight="1" x14ac:dyDescent="0.2">
      <c r="A28" s="20"/>
      <c r="B28" s="5"/>
      <c r="C28" s="5"/>
      <c r="D28" s="5"/>
      <c r="E28" s="5"/>
      <c r="F28" s="5"/>
      <c r="G28" s="5"/>
      <c r="H28" s="5"/>
      <c r="I28" s="75"/>
      <c r="J28" s="76"/>
      <c r="K28" s="77"/>
      <c r="L28" s="65"/>
      <c r="M28" s="66"/>
      <c r="N28" s="66"/>
      <c r="O28" s="66"/>
      <c r="P28" s="66"/>
      <c r="Q28" s="66"/>
      <c r="R28" s="66"/>
      <c r="S28" s="66"/>
      <c r="T28" s="66"/>
      <c r="U28" s="66"/>
      <c r="V28" s="74"/>
      <c r="W28" s="74"/>
      <c r="X28" s="65"/>
      <c r="Y28" s="66"/>
      <c r="Z28" s="74"/>
      <c r="AA28" s="74"/>
      <c r="AB28" s="66"/>
      <c r="AC28" s="66"/>
      <c r="AD28" s="74"/>
      <c r="AE28" s="74"/>
      <c r="AF28" s="65"/>
      <c r="AG28" s="66"/>
      <c r="AH28" s="66"/>
      <c r="AI28" s="66"/>
      <c r="AJ28" s="66"/>
      <c r="AK28" s="66"/>
      <c r="AL28" s="66"/>
      <c r="AM28" s="66"/>
      <c r="AN28" s="74"/>
      <c r="AO28" s="74"/>
    </row>
    <row r="29" spans="1:41" ht="13.35" customHeight="1" x14ac:dyDescent="0.2">
      <c r="A29" s="9"/>
      <c r="L29" s="9"/>
      <c r="X29" s="9"/>
      <c r="AA29" s="10"/>
      <c r="AE29" s="10"/>
      <c r="AF29" s="9"/>
      <c r="AO29" s="10"/>
    </row>
    <row r="30" spans="1:41" ht="16.5" thickBot="1" x14ac:dyDescent="0.3">
      <c r="L30" s="61"/>
      <c r="M30" s="21"/>
      <c r="N30" s="21"/>
      <c r="O30" s="21"/>
      <c r="P30" s="21"/>
      <c r="Q30" s="21"/>
      <c r="R30" s="21"/>
      <c r="S30" s="21"/>
      <c r="T30" s="21"/>
      <c r="U30" s="21"/>
      <c r="V30" s="62"/>
      <c r="W30" s="62"/>
      <c r="X30" s="61"/>
      <c r="Y30" s="21"/>
      <c r="Z30" s="62"/>
      <c r="AA30" s="63"/>
      <c r="AB30" s="21"/>
      <c r="AC30" s="21"/>
      <c r="AD30" s="62"/>
      <c r="AE30" s="63"/>
      <c r="AF30" s="61"/>
      <c r="AG30" s="21"/>
      <c r="AH30" s="21"/>
      <c r="AI30" s="21"/>
      <c r="AJ30" s="21"/>
      <c r="AK30" s="21"/>
      <c r="AL30" s="21"/>
      <c r="AM30" s="21"/>
      <c r="AN30" s="62"/>
      <c r="AO30" s="63"/>
    </row>
    <row r="31" spans="1:41" ht="12.75" x14ac:dyDescent="0.2"/>
  </sheetData>
  <sheetProtection selectLockedCells="1" selectUnlockedCells="1"/>
  <mergeCells count="13">
    <mergeCell ref="A3:AO3"/>
    <mergeCell ref="A2:AO2"/>
    <mergeCell ref="A1:AO1"/>
    <mergeCell ref="L7:U7"/>
    <mergeCell ref="X7:AC7"/>
    <mergeCell ref="AF7:AM7"/>
    <mergeCell ref="AF6:AO6"/>
    <mergeCell ref="AN7:AO7"/>
    <mergeCell ref="AD7:AE7"/>
    <mergeCell ref="V7:W7"/>
    <mergeCell ref="L6:W6"/>
    <mergeCell ref="AB6:AE6"/>
    <mergeCell ref="X6:AA6"/>
  </mergeCells>
  <pageMargins left="0" right="0" top="0" bottom="0" header="0" footer="0"/>
  <pageSetup paperSize="9" scale="28" firstPageNumber="0" fitToHeight="0" pageOrder="overThenDown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topLeftCell="A21" zoomScaleNormal="100" workbookViewId="0">
      <selection activeCell="J44" sqref="J44"/>
    </sheetView>
  </sheetViews>
  <sheetFormatPr defaultColWidth="9.140625" defaultRowHeight="12.75" x14ac:dyDescent="0.2"/>
  <cols>
    <col min="1" max="1" width="3" bestFit="1" customWidth="1"/>
    <col min="2" max="2" width="42.28515625" customWidth="1"/>
    <col min="3" max="3" width="23.28515625" customWidth="1"/>
    <col min="4" max="4" width="12.85546875" bestFit="1" customWidth="1"/>
    <col min="5" max="5" width="18.140625" customWidth="1"/>
    <col min="6" max="6" width="10.28515625" bestFit="1" customWidth="1"/>
    <col min="7" max="7" width="16.7109375" bestFit="1" customWidth="1"/>
    <col min="8" max="8" width="11.28515625" bestFit="1" customWidth="1"/>
    <col min="9" max="9" width="17.7109375" customWidth="1"/>
    <col min="10" max="11" width="14.28515625" customWidth="1"/>
  </cols>
  <sheetData>
    <row r="1" spans="1:11" x14ac:dyDescent="0.2">
      <c r="A1" s="109" t="s">
        <v>49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x14ac:dyDescent="0.2">
      <c r="A2" s="108" t="s">
        <v>33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x14ac:dyDescent="0.2">
      <c r="A3" s="109" t="s">
        <v>153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x14ac:dyDescent="0.2">
      <c r="D4" s="22"/>
      <c r="E4" s="22"/>
    </row>
    <row r="5" spans="1:11" x14ac:dyDescent="0.2">
      <c r="D5" s="110" t="s">
        <v>48</v>
      </c>
      <c r="E5" s="111"/>
      <c r="F5" s="110" t="s">
        <v>39</v>
      </c>
      <c r="G5" s="111"/>
      <c r="H5" s="110" t="s">
        <v>41</v>
      </c>
      <c r="I5" s="111"/>
      <c r="J5" s="110" t="s">
        <v>119</v>
      </c>
      <c r="K5" s="111"/>
    </row>
    <row r="6" spans="1:11" ht="38.25" x14ac:dyDescent="0.2">
      <c r="A6" s="30" t="s">
        <v>29</v>
      </c>
      <c r="B6" s="30" t="s">
        <v>7</v>
      </c>
      <c r="C6" s="30" t="s">
        <v>97</v>
      </c>
      <c r="D6" s="26" t="s">
        <v>42</v>
      </c>
      <c r="E6" s="26" t="s">
        <v>43</v>
      </c>
      <c r="F6" s="26" t="s">
        <v>42</v>
      </c>
      <c r="G6" s="26" t="s">
        <v>43</v>
      </c>
      <c r="H6" s="26" t="s">
        <v>42</v>
      </c>
      <c r="I6" s="26" t="s">
        <v>43</v>
      </c>
      <c r="J6" s="26" t="s">
        <v>42</v>
      </c>
      <c r="K6" s="26" t="s">
        <v>43</v>
      </c>
    </row>
    <row r="7" spans="1:11" ht="15.75" x14ac:dyDescent="0.2">
      <c r="A7" s="35">
        <v>1</v>
      </c>
      <c r="B7" s="54" t="s">
        <v>52</v>
      </c>
      <c r="C7" s="77"/>
      <c r="D7" s="64">
        <v>722693</v>
      </c>
      <c r="E7" s="74"/>
      <c r="F7" s="64">
        <v>34767</v>
      </c>
      <c r="G7" s="74"/>
      <c r="H7" s="64">
        <v>174596</v>
      </c>
      <c r="I7" s="74"/>
      <c r="J7" s="64">
        <v>496260</v>
      </c>
      <c r="K7" s="74"/>
    </row>
    <row r="8" spans="1:11" ht="15.75" x14ac:dyDescent="0.2">
      <c r="A8" s="35">
        <v>2</v>
      </c>
      <c r="B8" s="54" t="s">
        <v>53</v>
      </c>
      <c r="C8" s="77"/>
      <c r="D8" s="64">
        <v>565095</v>
      </c>
      <c r="E8" s="74"/>
      <c r="F8" s="64">
        <v>32551</v>
      </c>
      <c r="G8" s="74"/>
      <c r="H8" s="64">
        <v>114265</v>
      </c>
      <c r="I8" s="74"/>
      <c r="J8" s="64">
        <v>291973</v>
      </c>
      <c r="K8" s="74"/>
    </row>
    <row r="9" spans="1:11" ht="15.75" x14ac:dyDescent="0.2">
      <c r="A9" s="35">
        <v>3</v>
      </c>
      <c r="B9" s="54" t="s">
        <v>54</v>
      </c>
      <c r="C9" s="77"/>
      <c r="D9" s="64">
        <v>175779</v>
      </c>
      <c r="E9" s="74"/>
      <c r="F9" s="64">
        <v>4286</v>
      </c>
      <c r="G9" s="74"/>
      <c r="H9" s="64">
        <v>79963</v>
      </c>
      <c r="I9" s="74"/>
      <c r="J9" s="64">
        <v>99531</v>
      </c>
      <c r="K9" s="74"/>
    </row>
    <row r="10" spans="1:11" ht="15.75" x14ac:dyDescent="0.2">
      <c r="A10" s="35">
        <v>4</v>
      </c>
      <c r="B10" s="54" t="s">
        <v>55</v>
      </c>
      <c r="C10" s="77"/>
      <c r="D10" s="64">
        <v>24893</v>
      </c>
      <c r="E10" s="74"/>
      <c r="F10" s="64">
        <v>3408</v>
      </c>
      <c r="G10" s="74"/>
      <c r="H10" s="64">
        <v>19218</v>
      </c>
      <c r="I10" s="74"/>
      <c r="J10" s="64">
        <v>22054</v>
      </c>
      <c r="K10" s="74"/>
    </row>
    <row r="11" spans="1:11" ht="15.75" x14ac:dyDescent="0.2">
      <c r="A11" s="35">
        <v>5</v>
      </c>
      <c r="B11" s="55" t="s">
        <v>56</v>
      </c>
      <c r="C11" s="77"/>
      <c r="D11" s="64">
        <v>30468</v>
      </c>
      <c r="E11" s="74"/>
      <c r="F11" s="64">
        <v>537</v>
      </c>
      <c r="G11" s="74"/>
      <c r="H11" s="64">
        <v>11487</v>
      </c>
      <c r="I11" s="74"/>
      <c r="J11" s="64">
        <v>7308</v>
      </c>
      <c r="K11" s="74"/>
    </row>
    <row r="12" spans="1:11" ht="15.75" x14ac:dyDescent="0.2">
      <c r="A12" s="35">
        <v>6</v>
      </c>
      <c r="B12" s="55" t="s">
        <v>57</v>
      </c>
      <c r="C12" s="77"/>
      <c r="D12" s="64">
        <v>4395</v>
      </c>
      <c r="E12" s="74"/>
      <c r="F12" s="64">
        <v>0</v>
      </c>
      <c r="G12" s="74"/>
      <c r="H12" s="64">
        <v>77</v>
      </c>
      <c r="I12" s="74"/>
      <c r="J12" s="64">
        <v>0</v>
      </c>
      <c r="K12" s="74"/>
    </row>
    <row r="13" spans="1:11" ht="15.75" x14ac:dyDescent="0.2">
      <c r="A13" s="35">
        <v>7</v>
      </c>
      <c r="B13" s="55" t="s">
        <v>93</v>
      </c>
      <c r="C13" s="77"/>
      <c r="D13" s="64">
        <v>0</v>
      </c>
      <c r="E13" s="74"/>
      <c r="F13" s="64">
        <v>0</v>
      </c>
      <c r="G13" s="74"/>
      <c r="H13" s="64">
        <v>77</v>
      </c>
      <c r="I13" s="74"/>
      <c r="J13" s="64">
        <v>1615</v>
      </c>
      <c r="K13" s="74"/>
    </row>
    <row r="14" spans="1:11" ht="15.75" x14ac:dyDescent="0.2">
      <c r="A14" s="35">
        <v>8</v>
      </c>
      <c r="B14" s="55" t="s">
        <v>58</v>
      </c>
      <c r="C14" s="77"/>
      <c r="D14" s="64">
        <v>3641</v>
      </c>
      <c r="E14" s="74"/>
      <c r="F14" s="64">
        <v>0</v>
      </c>
      <c r="G14" s="74"/>
      <c r="H14" s="64">
        <v>121</v>
      </c>
      <c r="I14" s="74"/>
      <c r="J14" s="64">
        <v>3245</v>
      </c>
      <c r="K14" s="74"/>
    </row>
    <row r="15" spans="1:11" ht="15.75" x14ac:dyDescent="0.2">
      <c r="A15" s="35">
        <v>9</v>
      </c>
      <c r="B15" s="55" t="s">
        <v>59</v>
      </c>
      <c r="C15" s="77"/>
      <c r="D15" s="64">
        <v>21</v>
      </c>
      <c r="E15" s="74"/>
      <c r="F15" s="64">
        <v>0</v>
      </c>
      <c r="G15" s="74"/>
      <c r="H15" s="64">
        <v>0</v>
      </c>
      <c r="I15" s="74"/>
      <c r="J15" s="64">
        <v>0</v>
      </c>
      <c r="K15" s="74"/>
    </row>
    <row r="16" spans="1:11" ht="15.75" x14ac:dyDescent="0.2">
      <c r="A16" s="35">
        <v>10</v>
      </c>
      <c r="B16" s="55" t="s">
        <v>60</v>
      </c>
      <c r="C16" s="77"/>
      <c r="D16" s="64">
        <v>3420</v>
      </c>
      <c r="E16" s="74"/>
      <c r="F16" s="64">
        <v>0</v>
      </c>
      <c r="G16" s="74"/>
      <c r="H16" s="64">
        <v>122</v>
      </c>
      <c r="I16" s="74"/>
      <c r="J16" s="64">
        <v>3874</v>
      </c>
      <c r="K16" s="74"/>
    </row>
    <row r="17" spans="1:11" ht="15.75" x14ac:dyDescent="0.2">
      <c r="A17" s="35">
        <v>11</v>
      </c>
      <c r="B17" s="55" t="s">
        <v>61</v>
      </c>
      <c r="C17" s="77"/>
      <c r="D17" s="64">
        <v>840</v>
      </c>
      <c r="E17" s="74"/>
      <c r="F17" s="64">
        <v>0</v>
      </c>
      <c r="G17" s="74"/>
      <c r="H17" s="64">
        <v>2</v>
      </c>
      <c r="I17" s="74"/>
      <c r="J17" s="64">
        <v>0</v>
      </c>
      <c r="K17" s="74"/>
    </row>
    <row r="18" spans="1:11" ht="25.5" x14ac:dyDescent="0.2">
      <c r="A18" s="35">
        <v>12</v>
      </c>
      <c r="B18" s="55" t="s">
        <v>62</v>
      </c>
      <c r="C18" s="77"/>
      <c r="D18" s="64">
        <v>6960</v>
      </c>
      <c r="E18" s="74"/>
      <c r="F18" s="64">
        <v>0</v>
      </c>
      <c r="G18" s="74"/>
      <c r="H18" s="64">
        <v>2132</v>
      </c>
      <c r="I18" s="74"/>
      <c r="J18" s="64">
        <v>6446</v>
      </c>
      <c r="K18" s="74"/>
    </row>
    <row r="19" spans="1:11" ht="15.75" x14ac:dyDescent="0.2">
      <c r="A19" s="35">
        <v>13</v>
      </c>
      <c r="B19" s="55" t="s">
        <v>151</v>
      </c>
      <c r="C19" s="77"/>
      <c r="D19" s="64">
        <v>6960</v>
      </c>
      <c r="E19" s="74"/>
      <c r="F19" s="64">
        <v>0</v>
      </c>
      <c r="G19" s="74"/>
      <c r="H19" s="64">
        <v>2132</v>
      </c>
      <c r="I19" s="74"/>
      <c r="J19" s="64">
        <v>6446</v>
      </c>
      <c r="K19" s="74"/>
    </row>
    <row r="20" spans="1:11" ht="15.75" x14ac:dyDescent="0.2">
      <c r="A20" s="35">
        <v>14</v>
      </c>
      <c r="B20" s="55" t="s">
        <v>63</v>
      </c>
      <c r="C20" s="77"/>
      <c r="D20" s="64">
        <v>167</v>
      </c>
      <c r="E20" s="74"/>
      <c r="F20" s="64">
        <v>0</v>
      </c>
      <c r="G20" s="74"/>
      <c r="H20" s="64">
        <v>9</v>
      </c>
      <c r="I20" s="74"/>
      <c r="J20" s="64">
        <v>99</v>
      </c>
      <c r="K20" s="74"/>
    </row>
    <row r="21" spans="1:11" ht="15.75" x14ac:dyDescent="0.2">
      <c r="A21" s="35">
        <v>15</v>
      </c>
      <c r="B21" s="55" t="s">
        <v>64</v>
      </c>
      <c r="C21" s="77"/>
      <c r="D21" s="64">
        <v>1027</v>
      </c>
      <c r="E21" s="74"/>
      <c r="F21" s="64">
        <v>0</v>
      </c>
      <c r="G21" s="74"/>
      <c r="H21" s="64">
        <v>11</v>
      </c>
      <c r="I21" s="74"/>
      <c r="J21" s="64">
        <v>171</v>
      </c>
      <c r="K21" s="74"/>
    </row>
    <row r="22" spans="1:11" ht="15.75" x14ac:dyDescent="0.2">
      <c r="A22" s="35">
        <v>16</v>
      </c>
      <c r="B22" s="55" t="s">
        <v>65</v>
      </c>
      <c r="C22" s="77"/>
      <c r="D22" s="64">
        <v>922</v>
      </c>
      <c r="E22" s="74"/>
      <c r="F22" s="64">
        <v>0</v>
      </c>
      <c r="G22" s="74"/>
      <c r="H22" s="64">
        <v>11</v>
      </c>
      <c r="I22" s="74"/>
      <c r="J22" s="64">
        <v>125</v>
      </c>
      <c r="K22" s="74"/>
    </row>
    <row r="23" spans="1:11" ht="15.75" x14ac:dyDescent="0.2">
      <c r="A23" s="35">
        <v>17</v>
      </c>
      <c r="B23" s="55" t="s">
        <v>66</v>
      </c>
      <c r="C23" s="77"/>
      <c r="D23" s="64">
        <v>105</v>
      </c>
      <c r="E23" s="74"/>
      <c r="F23" s="64">
        <v>0</v>
      </c>
      <c r="G23" s="74"/>
      <c r="H23" s="64">
        <v>6</v>
      </c>
      <c r="I23" s="74"/>
      <c r="J23" s="64">
        <v>130</v>
      </c>
      <c r="K23" s="74"/>
    </row>
    <row r="24" spans="1:11" ht="15.75" x14ac:dyDescent="0.2">
      <c r="A24" s="35">
        <v>18</v>
      </c>
      <c r="B24" s="55" t="s">
        <v>67</v>
      </c>
      <c r="C24" s="77"/>
      <c r="D24" s="64">
        <v>674</v>
      </c>
      <c r="E24" s="74"/>
      <c r="F24" s="64">
        <v>0</v>
      </c>
      <c r="G24" s="74"/>
      <c r="H24" s="64">
        <v>8</v>
      </c>
      <c r="I24" s="74"/>
      <c r="J24" s="64">
        <v>583</v>
      </c>
      <c r="K24" s="74"/>
    </row>
    <row r="25" spans="1:11" ht="15.75" x14ac:dyDescent="0.2">
      <c r="A25" s="35">
        <v>19</v>
      </c>
      <c r="B25" s="55" t="s">
        <v>68</v>
      </c>
      <c r="C25" s="77"/>
      <c r="D25" s="64">
        <v>751</v>
      </c>
      <c r="E25" s="74"/>
      <c r="F25" s="64">
        <v>0</v>
      </c>
      <c r="G25" s="74"/>
      <c r="H25" s="64">
        <v>8</v>
      </c>
      <c r="I25" s="74"/>
      <c r="J25" s="64">
        <v>596</v>
      </c>
      <c r="K25" s="74"/>
    </row>
    <row r="26" spans="1:11" ht="15.75" x14ac:dyDescent="0.2">
      <c r="A26" s="35">
        <v>20</v>
      </c>
      <c r="B26" s="55" t="s">
        <v>69</v>
      </c>
      <c r="C26" s="77"/>
      <c r="D26" s="64">
        <v>252</v>
      </c>
      <c r="E26" s="74"/>
      <c r="F26" s="64">
        <v>0</v>
      </c>
      <c r="G26" s="74"/>
      <c r="H26" s="64">
        <v>7</v>
      </c>
      <c r="I26" s="74"/>
      <c r="J26" s="64">
        <v>177</v>
      </c>
      <c r="K26" s="74"/>
    </row>
    <row r="27" spans="1:11" ht="15.75" x14ac:dyDescent="0.2">
      <c r="A27" s="35">
        <v>21</v>
      </c>
      <c r="B27" s="55" t="s">
        <v>70</v>
      </c>
      <c r="C27" s="77"/>
      <c r="D27" s="64">
        <v>190</v>
      </c>
      <c r="E27" s="74"/>
      <c r="F27" s="64">
        <v>0</v>
      </c>
      <c r="G27" s="74"/>
      <c r="H27" s="64">
        <v>117</v>
      </c>
      <c r="I27" s="74"/>
      <c r="J27" s="64">
        <v>1359</v>
      </c>
      <c r="K27" s="74"/>
    </row>
    <row r="28" spans="1:11" ht="15.75" x14ac:dyDescent="0.2">
      <c r="A28" s="35">
        <v>22</v>
      </c>
      <c r="B28" s="55" t="s">
        <v>71</v>
      </c>
      <c r="C28" s="77"/>
      <c r="D28" s="64">
        <v>371</v>
      </c>
      <c r="E28" s="74"/>
      <c r="F28" s="64">
        <v>0</v>
      </c>
      <c r="G28" s="74"/>
      <c r="H28" s="64">
        <v>22</v>
      </c>
      <c r="I28" s="74"/>
      <c r="J28" s="64">
        <v>168</v>
      </c>
      <c r="K28" s="74"/>
    </row>
    <row r="29" spans="1:11" ht="15.75" x14ac:dyDescent="0.2">
      <c r="A29" s="35">
        <v>23</v>
      </c>
      <c r="B29" s="55" t="s">
        <v>72</v>
      </c>
      <c r="C29" s="77"/>
      <c r="D29" s="64">
        <v>3085</v>
      </c>
      <c r="E29" s="74"/>
      <c r="F29" s="64">
        <v>0</v>
      </c>
      <c r="G29" s="74"/>
      <c r="H29" s="64">
        <v>2</v>
      </c>
      <c r="I29" s="74"/>
      <c r="J29" s="64">
        <v>1359</v>
      </c>
      <c r="K29" s="74"/>
    </row>
    <row r="30" spans="1:11" ht="15.75" x14ac:dyDescent="0.2">
      <c r="A30" s="35">
        <v>24</v>
      </c>
      <c r="B30" s="55" t="s">
        <v>94</v>
      </c>
      <c r="C30" s="77"/>
      <c r="D30" s="64">
        <v>1025</v>
      </c>
      <c r="E30" s="74"/>
      <c r="F30" s="64">
        <v>0</v>
      </c>
      <c r="G30" s="74"/>
      <c r="H30" s="64">
        <v>21</v>
      </c>
      <c r="I30" s="74"/>
      <c r="J30" s="64">
        <v>220</v>
      </c>
      <c r="K30" s="74"/>
    </row>
    <row r="31" spans="1:11" ht="15.75" x14ac:dyDescent="0.2">
      <c r="A31" s="35">
        <v>25</v>
      </c>
      <c r="B31" s="55" t="s">
        <v>73</v>
      </c>
      <c r="C31" s="77"/>
      <c r="D31" s="64">
        <v>75</v>
      </c>
      <c r="E31" s="74"/>
      <c r="F31" s="64">
        <v>0</v>
      </c>
      <c r="G31" s="74"/>
      <c r="H31" s="64">
        <v>2</v>
      </c>
      <c r="I31" s="74"/>
      <c r="J31" s="64">
        <v>18</v>
      </c>
      <c r="K31" s="74"/>
    </row>
    <row r="32" spans="1:11" ht="15.75" x14ac:dyDescent="0.2">
      <c r="A32" s="35">
        <v>26</v>
      </c>
      <c r="B32" s="55" t="s">
        <v>74</v>
      </c>
      <c r="C32" s="77"/>
      <c r="D32" s="64">
        <v>425</v>
      </c>
      <c r="E32" s="74"/>
      <c r="F32" s="64">
        <v>0</v>
      </c>
      <c r="G32" s="74"/>
      <c r="H32" s="64">
        <v>22</v>
      </c>
      <c r="I32" s="74"/>
      <c r="J32" s="64">
        <v>534</v>
      </c>
      <c r="K32" s="74"/>
    </row>
    <row r="33" spans="1:11" ht="15.75" x14ac:dyDescent="0.2">
      <c r="A33" s="35">
        <v>27</v>
      </c>
      <c r="B33" s="55" t="s">
        <v>96</v>
      </c>
      <c r="C33" s="77"/>
      <c r="D33" s="64">
        <v>1303</v>
      </c>
      <c r="E33" s="74"/>
      <c r="F33" s="64">
        <v>0</v>
      </c>
      <c r="G33" s="74"/>
      <c r="H33" s="64">
        <v>26</v>
      </c>
      <c r="I33" s="74"/>
      <c r="J33" s="64">
        <v>534</v>
      </c>
      <c r="K33" s="74"/>
    </row>
    <row r="34" spans="1:11" ht="15.75" x14ac:dyDescent="0.2">
      <c r="A34" s="35">
        <v>28</v>
      </c>
      <c r="B34" s="55" t="s">
        <v>75</v>
      </c>
      <c r="C34" s="77"/>
      <c r="D34" s="64">
        <v>29</v>
      </c>
      <c r="E34" s="74"/>
      <c r="F34" s="64">
        <v>0</v>
      </c>
      <c r="G34" s="74"/>
      <c r="H34" s="64">
        <v>0</v>
      </c>
      <c r="I34" s="74"/>
      <c r="J34" s="64">
        <v>130</v>
      </c>
      <c r="K34" s="74"/>
    </row>
    <row r="35" spans="1:11" ht="15.75" x14ac:dyDescent="0.2">
      <c r="A35" s="35">
        <v>29</v>
      </c>
      <c r="B35" s="55" t="s">
        <v>76</v>
      </c>
      <c r="C35" s="77"/>
      <c r="D35" s="64">
        <v>204</v>
      </c>
      <c r="E35" s="74"/>
      <c r="F35" s="64">
        <v>0</v>
      </c>
      <c r="G35" s="74"/>
      <c r="H35" s="64">
        <v>0</v>
      </c>
      <c r="I35" s="74"/>
      <c r="J35" s="64">
        <v>272</v>
      </c>
      <c r="K35" s="74"/>
    </row>
    <row r="36" spans="1:11" ht="15.75" x14ac:dyDescent="0.2">
      <c r="A36" s="35">
        <v>30</v>
      </c>
      <c r="B36" s="55" t="s">
        <v>77</v>
      </c>
      <c r="C36" s="77"/>
      <c r="D36" s="64">
        <v>43</v>
      </c>
      <c r="E36" s="74"/>
      <c r="F36" s="64">
        <v>0</v>
      </c>
      <c r="G36" s="74"/>
      <c r="H36" s="64">
        <v>0</v>
      </c>
      <c r="I36" s="74"/>
      <c r="J36" s="64">
        <v>15</v>
      </c>
      <c r="K36" s="74"/>
    </row>
    <row r="37" spans="1:11" ht="15.75" x14ac:dyDescent="0.2">
      <c r="A37" s="35">
        <v>31</v>
      </c>
      <c r="B37" s="55" t="s">
        <v>78</v>
      </c>
      <c r="C37" s="77"/>
      <c r="D37" s="64">
        <v>594</v>
      </c>
      <c r="E37" s="74"/>
      <c r="F37" s="64">
        <v>0</v>
      </c>
      <c r="G37" s="74"/>
      <c r="H37" s="64">
        <v>77</v>
      </c>
      <c r="I37" s="74"/>
      <c r="J37" s="64">
        <v>693</v>
      </c>
      <c r="K37" s="74"/>
    </row>
    <row r="38" spans="1:11" ht="15.75" x14ac:dyDescent="0.2">
      <c r="A38" s="35">
        <v>32</v>
      </c>
      <c r="B38" s="55" t="s">
        <v>79</v>
      </c>
      <c r="C38" s="77"/>
      <c r="D38" s="64">
        <v>134</v>
      </c>
      <c r="E38" s="74"/>
      <c r="F38" s="64">
        <v>0</v>
      </c>
      <c r="G38" s="74"/>
      <c r="H38" s="64">
        <v>35</v>
      </c>
      <c r="I38" s="74"/>
      <c r="J38" s="64">
        <v>203</v>
      </c>
      <c r="K38" s="74"/>
    </row>
    <row r="39" spans="1:11" ht="15.75" x14ac:dyDescent="0.2">
      <c r="A39" s="35">
        <v>33</v>
      </c>
      <c r="B39" s="55" t="s">
        <v>80</v>
      </c>
      <c r="C39" s="77"/>
      <c r="D39" s="64">
        <v>395</v>
      </c>
      <c r="E39" s="74"/>
      <c r="F39" s="64">
        <v>0</v>
      </c>
      <c r="G39" s="74"/>
      <c r="H39" s="64">
        <v>75</v>
      </c>
      <c r="I39" s="74"/>
      <c r="J39" s="64">
        <v>562</v>
      </c>
      <c r="K39" s="74"/>
    </row>
    <row r="40" spans="1:11" ht="15.75" x14ac:dyDescent="0.2">
      <c r="A40" s="35">
        <v>34</v>
      </c>
      <c r="B40" s="55" t="s">
        <v>81</v>
      </c>
      <c r="C40" s="77"/>
      <c r="D40" s="64">
        <v>274</v>
      </c>
      <c r="E40" s="74"/>
      <c r="F40" s="64">
        <v>0</v>
      </c>
      <c r="G40" s="74"/>
      <c r="H40" s="64">
        <v>66</v>
      </c>
      <c r="I40" s="74"/>
      <c r="J40" s="64">
        <v>404</v>
      </c>
      <c r="K40" s="74"/>
    </row>
    <row r="41" spans="1:11" ht="15.75" x14ac:dyDescent="0.2">
      <c r="A41" s="35">
        <v>35</v>
      </c>
      <c r="B41" s="55" t="s">
        <v>82</v>
      </c>
      <c r="C41" s="77"/>
      <c r="D41" s="64">
        <v>644</v>
      </c>
      <c r="E41" s="74"/>
      <c r="F41" s="64">
        <v>0</v>
      </c>
      <c r="G41" s="74"/>
      <c r="H41" s="64">
        <v>33</v>
      </c>
      <c r="I41" s="74"/>
      <c r="J41" s="64">
        <v>529</v>
      </c>
      <c r="K41" s="74"/>
    </row>
    <row r="42" spans="1:11" ht="15.75" x14ac:dyDescent="0.2">
      <c r="A42" s="35">
        <v>36</v>
      </c>
      <c r="B42" s="55" t="s">
        <v>83</v>
      </c>
      <c r="C42" s="77"/>
      <c r="D42" s="64">
        <v>55</v>
      </c>
      <c r="E42" s="74"/>
      <c r="F42" s="64">
        <v>0</v>
      </c>
      <c r="G42" s="74"/>
      <c r="H42" s="64">
        <v>33</v>
      </c>
      <c r="I42" s="74"/>
      <c r="J42" s="64">
        <v>8</v>
      </c>
      <c r="K42" s="74"/>
    </row>
    <row r="43" spans="1:11" ht="15.75" x14ac:dyDescent="0.2">
      <c r="A43" s="35">
        <v>37</v>
      </c>
      <c r="B43" s="55" t="s">
        <v>84</v>
      </c>
      <c r="C43" s="77"/>
      <c r="D43" s="64">
        <v>100</v>
      </c>
      <c r="E43" s="74"/>
      <c r="F43" s="64">
        <v>0</v>
      </c>
      <c r="G43" s="74"/>
      <c r="H43" s="64">
        <v>0</v>
      </c>
      <c r="I43" s="74"/>
      <c r="J43" s="64">
        <v>8</v>
      </c>
      <c r="K43" s="74"/>
    </row>
    <row r="44" spans="1:11" s="19" customFormat="1" x14ac:dyDescent="0.2">
      <c r="A44" s="51" t="s">
        <v>31</v>
      </c>
      <c r="B44" s="52"/>
      <c r="C44" s="53"/>
      <c r="D44" s="115">
        <f t="shared" ref="D44:J44" si="0">SUM(D7:D43)</f>
        <v>1558009</v>
      </c>
      <c r="E44" s="78"/>
      <c r="F44" s="115">
        <f t="shared" si="0"/>
        <v>75549</v>
      </c>
      <c r="G44" s="78"/>
      <c r="H44" s="115">
        <f t="shared" si="0"/>
        <v>404783</v>
      </c>
      <c r="I44" s="78"/>
      <c r="J44" s="115">
        <f t="shared" si="0"/>
        <v>947649</v>
      </c>
      <c r="K44" s="78"/>
    </row>
    <row r="45" spans="1:11" x14ac:dyDescent="0.2">
      <c r="D45" s="22"/>
      <c r="E45" s="22"/>
    </row>
  </sheetData>
  <mergeCells count="7">
    <mergeCell ref="A2:K2"/>
    <mergeCell ref="A1:K1"/>
    <mergeCell ref="J5:K5"/>
    <mergeCell ref="F5:G5"/>
    <mergeCell ref="H5:I5"/>
    <mergeCell ref="D5:E5"/>
    <mergeCell ref="A3:K3"/>
  </mergeCells>
  <pageMargins left="0.7" right="0.7" top="0.75" bottom="0.75" header="0.3" footer="0.3"/>
  <pageSetup paperSize="9" scale="7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66"/>
  <sheetViews>
    <sheetView topLeftCell="A33" zoomScaleNormal="100" workbookViewId="0">
      <selection activeCell="A3" sqref="A3:K3"/>
    </sheetView>
  </sheetViews>
  <sheetFormatPr defaultColWidth="8.85546875" defaultRowHeight="12.75" x14ac:dyDescent="0.2"/>
  <cols>
    <col min="1" max="1" width="4.5703125" bestFit="1" customWidth="1"/>
    <col min="2" max="2" width="27.7109375" customWidth="1"/>
    <col min="3" max="3" width="12.5703125" bestFit="1" customWidth="1"/>
    <col min="4" max="5" width="14" customWidth="1"/>
    <col min="6" max="6" width="15.7109375" bestFit="1" customWidth="1"/>
    <col min="7" max="7" width="17.28515625" bestFit="1" customWidth="1"/>
    <col min="8" max="9" width="11" customWidth="1"/>
    <col min="10" max="10" width="10.28515625" customWidth="1"/>
    <col min="11" max="11" width="13.42578125" bestFit="1" customWidth="1"/>
    <col min="12" max="12" width="9.140625" customWidth="1"/>
  </cols>
  <sheetData>
    <row r="1" spans="1:24" x14ac:dyDescent="0.2">
      <c r="A1" s="113" t="s">
        <v>49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24" x14ac:dyDescent="0.2">
      <c r="A2" s="114" t="s">
        <v>34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24" x14ac:dyDescent="0.2">
      <c r="A3" s="113" t="s">
        <v>153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24" s="29" customForma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/>
      <c r="M4"/>
      <c r="N4"/>
      <c r="O4"/>
      <c r="P4"/>
      <c r="Q4"/>
      <c r="R4"/>
      <c r="S4"/>
      <c r="T4"/>
      <c r="U4"/>
      <c r="V4"/>
      <c r="W4"/>
      <c r="X4"/>
    </row>
    <row r="5" spans="1:24" x14ac:dyDescent="0.2">
      <c r="A5" s="112" t="s">
        <v>28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24" x14ac:dyDescent="0.2">
      <c r="B6" s="33"/>
      <c r="C6" s="33"/>
      <c r="D6" s="33"/>
      <c r="E6" s="34"/>
      <c r="F6" s="34"/>
      <c r="G6" s="34"/>
      <c r="H6" s="34"/>
      <c r="I6" s="34"/>
      <c r="J6" s="34"/>
      <c r="K6" s="34"/>
    </row>
    <row r="7" spans="1:24" x14ac:dyDescent="0.2">
      <c r="A7" t="s">
        <v>141</v>
      </c>
      <c r="B7" s="33"/>
      <c r="C7" s="33"/>
      <c r="D7" s="33"/>
      <c r="E7" s="34"/>
      <c r="F7" s="34"/>
      <c r="G7" s="34"/>
      <c r="H7" s="34"/>
      <c r="I7" s="34"/>
      <c r="J7" s="34"/>
      <c r="K7" s="34"/>
    </row>
    <row r="8" spans="1:24" ht="51" x14ac:dyDescent="0.2">
      <c r="A8" s="30" t="s">
        <v>17</v>
      </c>
      <c r="B8" s="30" t="s">
        <v>30</v>
      </c>
      <c r="C8" s="30" t="s">
        <v>18</v>
      </c>
      <c r="D8" s="30" t="s">
        <v>2</v>
      </c>
      <c r="E8" s="30" t="s">
        <v>22</v>
      </c>
      <c r="F8" s="30" t="s">
        <v>1</v>
      </c>
      <c r="G8" s="30" t="s">
        <v>11</v>
      </c>
      <c r="H8" s="30" t="s">
        <v>4</v>
      </c>
      <c r="I8" s="30" t="s">
        <v>6</v>
      </c>
      <c r="J8" s="30" t="s">
        <v>105</v>
      </c>
      <c r="K8" s="30" t="s">
        <v>5</v>
      </c>
    </row>
    <row r="9" spans="1:24" s="29" customFormat="1" x14ac:dyDescent="0.2">
      <c r="A9" s="35">
        <v>1</v>
      </c>
      <c r="B9" s="42" t="s">
        <v>52</v>
      </c>
      <c r="C9" s="36"/>
      <c r="D9" s="36"/>
      <c r="E9" s="31"/>
      <c r="F9" s="30"/>
      <c r="G9" s="31"/>
      <c r="H9" s="31"/>
      <c r="I9" s="31"/>
      <c r="J9" s="31"/>
      <c r="K9" s="79"/>
      <c r="L9"/>
      <c r="M9"/>
      <c r="N9"/>
      <c r="O9"/>
      <c r="P9"/>
      <c r="Q9"/>
      <c r="R9"/>
      <c r="S9"/>
      <c r="T9"/>
      <c r="U9"/>
      <c r="V9"/>
      <c r="W9"/>
      <c r="X9"/>
    </row>
    <row r="10" spans="1:24" s="29" customFormat="1" x14ac:dyDescent="0.2">
      <c r="A10" s="35">
        <v>2</v>
      </c>
      <c r="B10" s="42" t="s">
        <v>53</v>
      </c>
      <c r="C10" s="36"/>
      <c r="D10" s="36"/>
      <c r="E10" s="31"/>
      <c r="F10" s="31"/>
      <c r="G10" s="31"/>
      <c r="H10" s="31"/>
      <c r="I10" s="31"/>
      <c r="J10" s="31"/>
      <c r="K10" s="79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s="29" customFormat="1" x14ac:dyDescent="0.2">
      <c r="A11" s="35">
        <v>3</v>
      </c>
      <c r="B11" s="42" t="s">
        <v>54</v>
      </c>
      <c r="C11" s="36"/>
      <c r="D11" s="36"/>
      <c r="E11" s="31"/>
      <c r="F11" s="31"/>
      <c r="G11" s="31"/>
      <c r="H11" s="31"/>
      <c r="I11" s="31"/>
      <c r="J11" s="31"/>
      <c r="K11" s="79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s="29" customFormat="1" x14ac:dyDescent="0.2">
      <c r="A12" s="35">
        <v>4</v>
      </c>
      <c r="B12" s="42" t="s">
        <v>55</v>
      </c>
      <c r="C12" s="36"/>
      <c r="D12" s="36"/>
      <c r="E12" s="31"/>
      <c r="F12" s="31"/>
      <c r="G12" s="31"/>
      <c r="H12" s="31"/>
      <c r="I12" s="31"/>
      <c r="J12" s="31"/>
      <c r="K12" s="79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s="29" customFormat="1" x14ac:dyDescent="0.2">
      <c r="A13" s="35">
        <v>5</v>
      </c>
      <c r="B13" s="43" t="s">
        <v>56</v>
      </c>
      <c r="C13" s="36"/>
      <c r="D13" s="36"/>
      <c r="E13" s="31"/>
      <c r="F13" s="31"/>
      <c r="G13" s="31"/>
      <c r="H13" s="31"/>
      <c r="I13" s="31"/>
      <c r="J13" s="31"/>
      <c r="K13" s="79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29" customFormat="1" x14ac:dyDescent="0.2">
      <c r="A14" s="35">
        <v>6</v>
      </c>
      <c r="B14" s="43" t="s">
        <v>133</v>
      </c>
      <c r="C14" s="36"/>
      <c r="D14" s="36"/>
      <c r="E14" s="31"/>
      <c r="F14" s="31"/>
      <c r="G14" s="31"/>
      <c r="H14" s="31"/>
      <c r="I14" s="31"/>
      <c r="J14" s="31"/>
      <c r="K14" s="79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s="29" customFormat="1" ht="25.5" x14ac:dyDescent="0.2">
      <c r="A15" s="35">
        <v>7</v>
      </c>
      <c r="B15" s="43" t="s">
        <v>134</v>
      </c>
      <c r="C15" s="36"/>
      <c r="D15" s="36"/>
      <c r="E15" s="31"/>
      <c r="F15" s="31"/>
      <c r="G15" s="31"/>
      <c r="H15" s="31"/>
      <c r="I15" s="31"/>
      <c r="J15" s="31"/>
      <c r="K15" s="79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s="29" customFormat="1" x14ac:dyDescent="0.2">
      <c r="A16" s="35">
        <v>8</v>
      </c>
      <c r="B16" s="43" t="s">
        <v>58</v>
      </c>
      <c r="C16" s="36"/>
      <c r="D16" s="36"/>
      <c r="E16" s="31"/>
      <c r="F16" s="31"/>
      <c r="G16" s="31"/>
      <c r="H16" s="31"/>
      <c r="I16" s="31"/>
      <c r="J16" s="31"/>
      <c r="K16" s="79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29" customFormat="1" x14ac:dyDescent="0.2">
      <c r="A17" s="35">
        <v>9</v>
      </c>
      <c r="B17" s="43" t="s">
        <v>59</v>
      </c>
      <c r="C17" s="36"/>
      <c r="D17" s="36"/>
      <c r="E17" s="31"/>
      <c r="F17" s="31"/>
      <c r="G17" s="31"/>
      <c r="H17" s="31"/>
      <c r="I17" s="31"/>
      <c r="J17" s="31"/>
      <c r="K17" s="79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29" customFormat="1" ht="25.5" x14ac:dyDescent="0.2">
      <c r="A18" s="35">
        <v>10</v>
      </c>
      <c r="B18" s="43" t="s">
        <v>135</v>
      </c>
      <c r="C18" s="36"/>
      <c r="D18" s="36"/>
      <c r="E18" s="31"/>
      <c r="F18" s="31"/>
      <c r="G18" s="31"/>
      <c r="H18" s="31"/>
      <c r="I18" s="31"/>
      <c r="J18" s="31"/>
      <c r="K18" s="79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29" customFormat="1" x14ac:dyDescent="0.2">
      <c r="A19" s="35">
        <v>11</v>
      </c>
      <c r="B19" s="43" t="s">
        <v>61</v>
      </c>
      <c r="C19" s="36"/>
      <c r="D19" s="36"/>
      <c r="E19" s="31"/>
      <c r="F19" s="31"/>
      <c r="G19" s="31"/>
      <c r="H19" s="31"/>
      <c r="I19" s="31"/>
      <c r="J19" s="31"/>
      <c r="K19" s="7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29" customFormat="1" ht="25.5" x14ac:dyDescent="0.2">
      <c r="A20" s="35">
        <v>12</v>
      </c>
      <c r="B20" s="43" t="s">
        <v>136</v>
      </c>
      <c r="C20" s="36"/>
      <c r="D20" s="36"/>
      <c r="E20" s="31"/>
      <c r="F20" s="31"/>
      <c r="G20" s="31"/>
      <c r="H20" s="31"/>
      <c r="I20" s="31"/>
      <c r="J20" s="31"/>
      <c r="K20" s="79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29" customFormat="1" ht="25.5" x14ac:dyDescent="0.2">
      <c r="A21" s="35">
        <v>13</v>
      </c>
      <c r="B21" s="43" t="s">
        <v>137</v>
      </c>
      <c r="C21" s="36"/>
      <c r="D21" s="36"/>
      <c r="E21" s="31"/>
      <c r="F21" s="31"/>
      <c r="G21" s="31"/>
      <c r="H21" s="31"/>
      <c r="I21" s="31"/>
      <c r="J21" s="31"/>
      <c r="K21" s="79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29" customFormat="1" x14ac:dyDescent="0.2">
      <c r="A22" s="35">
        <v>14</v>
      </c>
      <c r="B22" s="43" t="s">
        <v>149</v>
      </c>
      <c r="C22" s="36"/>
      <c r="D22" s="36"/>
      <c r="E22" s="31"/>
      <c r="F22" s="31"/>
      <c r="G22" s="31"/>
      <c r="H22" s="31"/>
      <c r="I22" s="31"/>
      <c r="J22" s="31"/>
      <c r="K22" s="79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29" customFormat="1" x14ac:dyDescent="0.2">
      <c r="A23" s="35">
        <v>15</v>
      </c>
      <c r="B23" s="43" t="s">
        <v>150</v>
      </c>
      <c r="C23" s="36"/>
      <c r="D23" s="36"/>
      <c r="E23" s="31"/>
      <c r="F23" s="31"/>
      <c r="G23" s="31"/>
      <c r="H23" s="31"/>
      <c r="I23" s="31"/>
      <c r="J23" s="31"/>
      <c r="K23" s="79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29" customFormat="1" x14ac:dyDescent="0.2">
      <c r="A24" s="35">
        <v>16</v>
      </c>
      <c r="B24" s="43" t="s">
        <v>63</v>
      </c>
      <c r="C24" s="36"/>
      <c r="D24" s="36"/>
      <c r="E24" s="31"/>
      <c r="F24" s="31"/>
      <c r="G24" s="31"/>
      <c r="H24" s="31"/>
      <c r="I24" s="31"/>
      <c r="J24" s="31"/>
      <c r="K24" s="79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29" customFormat="1" x14ac:dyDescent="0.2">
      <c r="A25" s="35">
        <v>17</v>
      </c>
      <c r="B25" s="43" t="s">
        <v>64</v>
      </c>
      <c r="C25" s="36"/>
      <c r="D25" s="36"/>
      <c r="E25" s="31"/>
      <c r="F25" s="31"/>
      <c r="G25" s="31"/>
      <c r="H25" s="31"/>
      <c r="I25" s="31"/>
      <c r="J25" s="31"/>
      <c r="K25" s="79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29" customFormat="1" x14ac:dyDescent="0.2">
      <c r="A26" s="35">
        <v>18</v>
      </c>
      <c r="B26" s="43" t="s">
        <v>65</v>
      </c>
      <c r="C26" s="36"/>
      <c r="D26" s="36"/>
      <c r="E26" s="31"/>
      <c r="F26" s="31"/>
      <c r="G26" s="31"/>
      <c r="H26" s="31"/>
      <c r="I26" s="31"/>
      <c r="J26" s="31"/>
      <c r="K26" s="79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29" customFormat="1" x14ac:dyDescent="0.2">
      <c r="A27" s="35">
        <v>19</v>
      </c>
      <c r="B27" s="43" t="s">
        <v>66</v>
      </c>
      <c r="C27" s="36"/>
      <c r="D27" s="36"/>
      <c r="E27" s="31"/>
      <c r="F27" s="31"/>
      <c r="G27" s="31"/>
      <c r="H27" s="31"/>
      <c r="I27" s="31"/>
      <c r="J27" s="31"/>
      <c r="K27" s="79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29" customFormat="1" x14ac:dyDescent="0.2">
      <c r="A28" s="35">
        <v>20</v>
      </c>
      <c r="B28" s="43" t="s">
        <v>67</v>
      </c>
      <c r="C28" s="36"/>
      <c r="D28" s="36"/>
      <c r="E28" s="31"/>
      <c r="F28" s="31"/>
      <c r="G28" s="31"/>
      <c r="H28" s="31"/>
      <c r="I28" s="31"/>
      <c r="J28" s="31"/>
      <c r="K28" s="79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29" customFormat="1" x14ac:dyDescent="0.2">
      <c r="A29" s="35">
        <v>21</v>
      </c>
      <c r="B29" s="43" t="s">
        <v>68</v>
      </c>
      <c r="C29" s="36"/>
      <c r="D29" s="36"/>
      <c r="E29" s="31"/>
      <c r="F29" s="31"/>
      <c r="G29" s="31"/>
      <c r="H29" s="31"/>
      <c r="I29" s="31"/>
      <c r="J29" s="31"/>
      <c r="K29" s="7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29" customFormat="1" x14ac:dyDescent="0.2">
      <c r="A30" s="35">
        <v>22</v>
      </c>
      <c r="B30" s="43" t="s">
        <v>69</v>
      </c>
      <c r="C30" s="36"/>
      <c r="D30" s="36"/>
      <c r="E30" s="31"/>
      <c r="F30" s="31"/>
      <c r="G30" s="31"/>
      <c r="H30" s="31"/>
      <c r="I30" s="31"/>
      <c r="J30" s="31"/>
      <c r="K30" s="79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29" customFormat="1" x14ac:dyDescent="0.2">
      <c r="A31" s="35">
        <v>23</v>
      </c>
      <c r="B31" s="43" t="s">
        <v>70</v>
      </c>
      <c r="C31" s="36"/>
      <c r="D31" s="36"/>
      <c r="E31" s="31"/>
      <c r="F31" s="31"/>
      <c r="G31" s="31"/>
      <c r="H31" s="31"/>
      <c r="I31" s="31"/>
      <c r="J31" s="31"/>
      <c r="K31" s="79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29" customFormat="1" x14ac:dyDescent="0.2">
      <c r="A32" s="35">
        <v>24</v>
      </c>
      <c r="B32" s="43" t="s">
        <v>71</v>
      </c>
      <c r="C32" s="36"/>
      <c r="D32" s="36"/>
      <c r="E32" s="31"/>
      <c r="F32" s="31"/>
      <c r="G32" s="31"/>
      <c r="H32" s="31"/>
      <c r="I32" s="31"/>
      <c r="J32" s="31"/>
      <c r="K32" s="79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29" customFormat="1" x14ac:dyDescent="0.2">
      <c r="A33" s="35">
        <v>25</v>
      </c>
      <c r="B33" s="43" t="s">
        <v>72</v>
      </c>
      <c r="C33" s="36"/>
      <c r="D33" s="36"/>
      <c r="E33" s="31"/>
      <c r="F33" s="31"/>
      <c r="G33" s="31"/>
      <c r="H33" s="31"/>
      <c r="I33" s="31"/>
      <c r="J33" s="31"/>
      <c r="K33" s="79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29" customFormat="1" x14ac:dyDescent="0.2">
      <c r="A34" s="35">
        <v>26</v>
      </c>
      <c r="B34" s="43" t="s">
        <v>94</v>
      </c>
      <c r="C34" s="36"/>
      <c r="D34" s="36"/>
      <c r="E34" s="31"/>
      <c r="F34" s="31"/>
      <c r="G34" s="31"/>
      <c r="H34" s="31"/>
      <c r="I34" s="31"/>
      <c r="J34" s="31"/>
      <c r="K34" s="79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s="29" customFormat="1" x14ac:dyDescent="0.2">
      <c r="A35" s="35">
        <v>27</v>
      </c>
      <c r="B35" s="43" t="s">
        <v>74</v>
      </c>
      <c r="C35" s="36"/>
      <c r="D35" s="36"/>
      <c r="E35" s="31"/>
      <c r="F35" s="31"/>
      <c r="G35" s="31"/>
      <c r="H35" s="31"/>
      <c r="I35" s="31"/>
      <c r="J35" s="31"/>
      <c r="K35" s="79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29" customFormat="1" ht="25.5" x14ac:dyDescent="0.2">
      <c r="A36" s="35">
        <v>28</v>
      </c>
      <c r="B36" s="43" t="s">
        <v>96</v>
      </c>
      <c r="C36" s="36"/>
      <c r="D36" s="36"/>
      <c r="E36" s="31"/>
      <c r="F36" s="31"/>
      <c r="G36" s="31"/>
      <c r="H36" s="31"/>
      <c r="I36" s="31"/>
      <c r="J36" s="31"/>
      <c r="K36" s="79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29" customFormat="1" x14ac:dyDescent="0.2">
      <c r="A37" s="35">
        <v>29</v>
      </c>
      <c r="B37" s="43" t="s">
        <v>138</v>
      </c>
      <c r="C37" s="36"/>
      <c r="D37" s="36"/>
      <c r="E37" s="31"/>
      <c r="F37" s="31"/>
      <c r="G37" s="31"/>
      <c r="H37" s="31"/>
      <c r="I37" s="31"/>
      <c r="J37" s="31"/>
      <c r="K37" s="79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29" customFormat="1" x14ac:dyDescent="0.2">
      <c r="A38" s="35">
        <v>30</v>
      </c>
      <c r="B38" s="43" t="s">
        <v>76</v>
      </c>
      <c r="C38" s="36"/>
      <c r="D38" s="36"/>
      <c r="E38" s="31"/>
      <c r="F38" s="31"/>
      <c r="G38" s="31"/>
      <c r="H38" s="31"/>
      <c r="I38" s="31"/>
      <c r="J38" s="31"/>
      <c r="K38" s="79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29" customFormat="1" x14ac:dyDescent="0.2">
      <c r="A39" s="35">
        <v>31</v>
      </c>
      <c r="B39" s="43" t="s">
        <v>77</v>
      </c>
      <c r="C39" s="36"/>
      <c r="D39" s="36"/>
      <c r="E39" s="31"/>
      <c r="F39" s="31"/>
      <c r="G39" s="31"/>
      <c r="H39" s="31"/>
      <c r="I39" s="31"/>
      <c r="J39" s="31"/>
      <c r="K39" s="7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29" customFormat="1" x14ac:dyDescent="0.2">
      <c r="A40" s="35">
        <v>32</v>
      </c>
      <c r="B40" s="43" t="s">
        <v>78</v>
      </c>
      <c r="C40" s="36"/>
      <c r="D40" s="36"/>
      <c r="E40" s="31"/>
      <c r="F40" s="31"/>
      <c r="G40" s="31"/>
      <c r="H40" s="31"/>
      <c r="I40" s="31"/>
      <c r="J40" s="31"/>
      <c r="K40" s="79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29" customFormat="1" x14ac:dyDescent="0.2">
      <c r="A41" s="35">
        <v>33</v>
      </c>
      <c r="B41" s="43" t="s">
        <v>79</v>
      </c>
      <c r="C41" s="36"/>
      <c r="D41" s="36"/>
      <c r="E41" s="31"/>
      <c r="F41" s="31"/>
      <c r="G41" s="31"/>
      <c r="H41" s="31"/>
      <c r="I41" s="31"/>
      <c r="J41" s="31"/>
      <c r="K41" s="79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29" customFormat="1" x14ac:dyDescent="0.2">
      <c r="A42" s="35">
        <v>34</v>
      </c>
      <c r="B42" s="43" t="s">
        <v>80</v>
      </c>
      <c r="C42" s="36"/>
      <c r="D42" s="36"/>
      <c r="E42" s="31"/>
      <c r="F42" s="31"/>
      <c r="G42" s="31"/>
      <c r="H42" s="31"/>
      <c r="I42" s="31"/>
      <c r="J42" s="31"/>
      <c r="K42" s="79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29" customFormat="1" x14ac:dyDescent="0.2">
      <c r="A43" s="35">
        <v>35</v>
      </c>
      <c r="B43" s="43" t="s">
        <v>81</v>
      </c>
      <c r="C43" s="36"/>
      <c r="D43" s="36"/>
      <c r="E43" s="31"/>
      <c r="F43" s="31"/>
      <c r="G43" s="31"/>
      <c r="H43" s="31"/>
      <c r="I43" s="31"/>
      <c r="J43" s="31"/>
      <c r="K43" s="79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29" customFormat="1" x14ac:dyDescent="0.2">
      <c r="A44" s="35">
        <v>36</v>
      </c>
      <c r="B44" s="43" t="s">
        <v>139</v>
      </c>
      <c r="C44" s="36"/>
      <c r="D44" s="36"/>
      <c r="E44" s="31"/>
      <c r="F44" s="31"/>
      <c r="G44" s="31"/>
      <c r="H44" s="31"/>
      <c r="I44" s="31"/>
      <c r="J44" s="31"/>
      <c r="K44" s="79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29" customFormat="1" x14ac:dyDescent="0.2">
      <c r="A45" s="35">
        <v>37</v>
      </c>
      <c r="B45" s="43" t="s">
        <v>140</v>
      </c>
      <c r="C45" s="36"/>
      <c r="D45" s="36"/>
      <c r="E45" s="31"/>
      <c r="F45" s="31"/>
      <c r="G45" s="31"/>
      <c r="H45" s="31"/>
      <c r="I45" s="31"/>
      <c r="J45" s="31"/>
      <c r="K45" s="79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29" customFormat="1" x14ac:dyDescent="0.2">
      <c r="A46" s="35">
        <v>38</v>
      </c>
      <c r="B46" s="43" t="s">
        <v>83</v>
      </c>
      <c r="C46" s="36"/>
      <c r="D46" s="36"/>
      <c r="E46" s="31"/>
      <c r="F46" s="31"/>
      <c r="G46" s="31"/>
      <c r="H46" s="31"/>
      <c r="I46" s="31"/>
      <c r="J46" s="31"/>
      <c r="K46" s="79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29" customFormat="1" x14ac:dyDescent="0.2">
      <c r="A47" s="35">
        <v>39</v>
      </c>
      <c r="B47" s="43" t="s">
        <v>84</v>
      </c>
      <c r="C47" s="36"/>
      <c r="D47" s="36"/>
      <c r="E47" s="31"/>
      <c r="F47" s="31"/>
      <c r="G47" s="31"/>
      <c r="H47" s="31"/>
      <c r="I47" s="31"/>
      <c r="J47" s="31"/>
      <c r="K47" s="79"/>
      <c r="L47"/>
      <c r="M47"/>
      <c r="N47"/>
      <c r="O47"/>
      <c r="P47"/>
      <c r="Q47"/>
      <c r="R47"/>
      <c r="S47"/>
      <c r="T47"/>
      <c r="U47"/>
      <c r="V47"/>
      <c r="W47"/>
      <c r="X47"/>
    </row>
    <row r="49" spans="1:24" x14ac:dyDescent="0.2">
      <c r="A49" t="s">
        <v>142</v>
      </c>
      <c r="B49" s="33"/>
      <c r="C49" s="33"/>
      <c r="D49" s="33"/>
      <c r="E49" s="34"/>
      <c r="F49" s="34"/>
      <c r="G49" s="34"/>
      <c r="H49" s="34"/>
      <c r="I49" s="34"/>
      <c r="J49" s="34"/>
      <c r="K49" s="34"/>
    </row>
    <row r="50" spans="1:24" ht="51" x14ac:dyDescent="0.2">
      <c r="A50" s="30" t="s">
        <v>17</v>
      </c>
      <c r="B50" s="30" t="s">
        <v>30</v>
      </c>
      <c r="C50" s="30" t="s">
        <v>18</v>
      </c>
      <c r="D50" s="30" t="s">
        <v>2</v>
      </c>
      <c r="E50" s="30" t="s">
        <v>22</v>
      </c>
      <c r="F50" s="30" t="s">
        <v>1</v>
      </c>
      <c r="G50" s="30" t="s">
        <v>11</v>
      </c>
      <c r="H50" s="30" t="s">
        <v>4</v>
      </c>
      <c r="I50" s="30" t="s">
        <v>6</v>
      </c>
      <c r="J50" s="30" t="s">
        <v>105</v>
      </c>
      <c r="K50" s="30" t="s">
        <v>5</v>
      </c>
    </row>
    <row r="51" spans="1:24" s="29" customFormat="1" x14ac:dyDescent="0.2">
      <c r="A51" s="35">
        <v>40</v>
      </c>
      <c r="B51" s="43" t="s">
        <v>98</v>
      </c>
      <c r="C51" s="36"/>
      <c r="D51" s="36"/>
      <c r="E51" s="31"/>
      <c r="F51" s="31"/>
      <c r="G51" s="31"/>
      <c r="H51" s="31"/>
      <c r="I51" s="31"/>
      <c r="J51" s="31"/>
      <c r="K51" s="79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29" customFormat="1" x14ac:dyDescent="0.2">
      <c r="A52" s="35">
        <v>41</v>
      </c>
      <c r="B52" s="43" t="s">
        <v>99</v>
      </c>
      <c r="C52" s="36"/>
      <c r="D52" s="36"/>
      <c r="E52" s="31"/>
      <c r="F52" s="31"/>
      <c r="G52" s="31"/>
      <c r="H52" s="31"/>
      <c r="I52" s="31"/>
      <c r="J52" s="31"/>
      <c r="K52" s="79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29" customFormat="1" ht="25.5" x14ac:dyDescent="0.2">
      <c r="A53" s="35">
        <v>42</v>
      </c>
      <c r="B53" s="43" t="s">
        <v>152</v>
      </c>
      <c r="C53" s="36"/>
      <c r="D53" s="36"/>
      <c r="E53" s="31"/>
      <c r="F53" s="31"/>
      <c r="G53" s="31"/>
      <c r="H53" s="31"/>
      <c r="I53" s="31"/>
      <c r="J53" s="31"/>
      <c r="K53" s="79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s="29" customFormat="1" x14ac:dyDescent="0.2">
      <c r="A54" s="35">
        <v>43</v>
      </c>
      <c r="B54" s="43" t="s">
        <v>85</v>
      </c>
      <c r="C54" s="36"/>
      <c r="D54" s="36"/>
      <c r="E54" s="31"/>
      <c r="F54" s="31"/>
      <c r="G54" s="31"/>
      <c r="H54" s="31"/>
      <c r="I54" s="31"/>
      <c r="J54" s="31"/>
      <c r="K54" s="79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29" customFormat="1" x14ac:dyDescent="0.2">
      <c r="A55" s="35">
        <v>44</v>
      </c>
      <c r="B55" s="43" t="s">
        <v>86</v>
      </c>
      <c r="C55" s="36"/>
      <c r="D55" s="36"/>
      <c r="E55" s="31"/>
      <c r="F55" s="31"/>
      <c r="G55" s="31"/>
      <c r="H55" s="31"/>
      <c r="I55" s="31"/>
      <c r="J55" s="31"/>
      <c r="K55" s="79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s="29" customFormat="1" x14ac:dyDescent="0.2">
      <c r="A56" s="35">
        <v>45</v>
      </c>
      <c r="B56" s="43" t="s">
        <v>87</v>
      </c>
      <c r="C56" s="36"/>
      <c r="D56" s="36"/>
      <c r="E56" s="31"/>
      <c r="F56" s="31"/>
      <c r="G56" s="31"/>
      <c r="H56" s="31"/>
      <c r="I56" s="31"/>
      <c r="J56" s="31"/>
      <c r="K56" s="79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s="29" customFormat="1" x14ac:dyDescent="0.2">
      <c r="A57" s="35">
        <v>46</v>
      </c>
      <c r="B57" s="43" t="s">
        <v>88</v>
      </c>
      <c r="C57" s="36"/>
      <c r="D57" s="36"/>
      <c r="E57" s="31"/>
      <c r="F57" s="31"/>
      <c r="G57" s="31"/>
      <c r="H57" s="31"/>
      <c r="I57" s="31"/>
      <c r="J57" s="31"/>
      <c r="K57" s="79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s="29" customFormat="1" x14ac:dyDescent="0.2">
      <c r="A58" s="35">
        <v>47</v>
      </c>
      <c r="B58" s="43" t="s">
        <v>89</v>
      </c>
      <c r="C58" s="36"/>
      <c r="D58" s="36"/>
      <c r="E58" s="31"/>
      <c r="F58" s="31"/>
      <c r="G58" s="31"/>
      <c r="H58" s="31"/>
      <c r="I58" s="31"/>
      <c r="J58" s="31"/>
      <c r="K58" s="79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s="29" customFormat="1" ht="25.5" x14ac:dyDescent="0.2">
      <c r="A59" s="35">
        <v>48</v>
      </c>
      <c r="B59" s="43" t="s">
        <v>100</v>
      </c>
      <c r="C59" s="36"/>
      <c r="D59" s="36"/>
      <c r="E59" s="31"/>
      <c r="F59" s="31"/>
      <c r="G59" s="31"/>
      <c r="H59" s="31"/>
      <c r="I59" s="31"/>
      <c r="J59" s="31"/>
      <c r="K59" s="7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s="29" customFormat="1" x14ac:dyDescent="0.2">
      <c r="A60" s="35">
        <v>49</v>
      </c>
      <c r="B60" s="43" t="s">
        <v>92</v>
      </c>
      <c r="C60" s="36"/>
      <c r="D60" s="36"/>
      <c r="E60" s="31"/>
      <c r="F60" s="31"/>
      <c r="G60" s="31"/>
      <c r="H60" s="31"/>
      <c r="I60" s="31"/>
      <c r="J60" s="31"/>
      <c r="K60" s="79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s="29" customFormat="1" x14ac:dyDescent="0.2">
      <c r="A61" s="35">
        <v>50</v>
      </c>
      <c r="B61" s="43" t="s">
        <v>90</v>
      </c>
      <c r="C61" s="36"/>
      <c r="D61" s="36"/>
      <c r="E61" s="31"/>
      <c r="F61" s="31"/>
      <c r="G61" s="31"/>
      <c r="H61" s="31"/>
      <c r="I61" s="31"/>
      <c r="J61" s="31"/>
      <c r="K61" s="79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s="29" customFormat="1" x14ac:dyDescent="0.2">
      <c r="A62" s="35">
        <v>51</v>
      </c>
      <c r="B62" s="43" t="s">
        <v>101</v>
      </c>
      <c r="C62" s="36"/>
      <c r="D62" s="36"/>
      <c r="E62" s="31"/>
      <c r="F62" s="31"/>
      <c r="G62" s="31"/>
      <c r="H62" s="31"/>
      <c r="I62" s="31"/>
      <c r="J62" s="31"/>
      <c r="K62" s="79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s="29" customFormat="1" x14ac:dyDescent="0.2">
      <c r="A63" s="35">
        <v>52</v>
      </c>
      <c r="B63" s="43" t="s">
        <v>91</v>
      </c>
      <c r="C63" s="36"/>
      <c r="D63" s="36"/>
      <c r="E63" s="31"/>
      <c r="F63" s="31"/>
      <c r="G63" s="31"/>
      <c r="H63" s="31"/>
      <c r="I63" s="31"/>
      <c r="J63" s="31"/>
      <c r="K63" s="79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s="29" customFormat="1" x14ac:dyDescent="0.2">
      <c r="A64" s="35">
        <v>53</v>
      </c>
      <c r="B64" s="43" t="s">
        <v>102</v>
      </c>
      <c r="C64" s="36"/>
      <c r="D64" s="36"/>
      <c r="E64" s="31"/>
      <c r="F64" s="31"/>
      <c r="G64" s="31"/>
      <c r="H64" s="31"/>
      <c r="I64" s="31"/>
      <c r="J64" s="31"/>
      <c r="K64" s="79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29" customFormat="1" ht="25.5" x14ac:dyDescent="0.2">
      <c r="A65" s="35">
        <v>54</v>
      </c>
      <c r="B65" s="43" t="s">
        <v>103</v>
      </c>
      <c r="C65" s="36"/>
      <c r="D65" s="36"/>
      <c r="E65" s="31"/>
      <c r="F65" s="31"/>
      <c r="G65" s="31"/>
      <c r="H65" s="31"/>
      <c r="I65" s="31"/>
      <c r="J65" s="31"/>
      <c r="K65" s="79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29" customFormat="1" x14ac:dyDescent="0.2">
      <c r="A66" s="35">
        <v>55</v>
      </c>
      <c r="B66" s="43" t="s">
        <v>143</v>
      </c>
      <c r="C66" s="36"/>
      <c r="D66" s="36"/>
      <c r="E66" s="31"/>
      <c r="F66" s="31"/>
      <c r="G66" s="31"/>
      <c r="H66" s="31"/>
      <c r="I66" s="31"/>
      <c r="J66" s="31"/>
      <c r="K66" s="79"/>
      <c r="L66"/>
      <c r="M66"/>
      <c r="N66"/>
      <c r="O66"/>
      <c r="P66"/>
      <c r="Q66"/>
      <c r="R66"/>
      <c r="S66"/>
      <c r="T66"/>
      <c r="U66"/>
      <c r="V66"/>
      <c r="W66"/>
      <c r="X66"/>
    </row>
  </sheetData>
  <mergeCells count="4">
    <mergeCell ref="A5:K5"/>
    <mergeCell ref="A1:K1"/>
    <mergeCell ref="A2:K2"/>
    <mergeCell ref="A3:K3"/>
  </mergeCells>
  <pageMargins left="0.7" right="0.7" top="0.75" bottom="0.7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3"/>
  <sheetViews>
    <sheetView zoomScaleNormal="100" workbookViewId="0">
      <selection activeCell="H28" sqref="H28"/>
    </sheetView>
  </sheetViews>
  <sheetFormatPr defaultRowHeight="12.75" x14ac:dyDescent="0.2"/>
  <cols>
    <col min="1" max="1" width="4.42578125" customWidth="1"/>
    <col min="2" max="2" width="31.7109375" bestFit="1" customWidth="1"/>
    <col min="3" max="3" width="18" bestFit="1" customWidth="1"/>
    <col min="4" max="4" width="9.28515625" bestFit="1" customWidth="1"/>
    <col min="5" max="5" width="19.7109375" bestFit="1" customWidth="1"/>
    <col min="6" max="6" width="17" bestFit="1" customWidth="1"/>
    <col min="7" max="7" width="19.7109375" bestFit="1" customWidth="1"/>
    <col min="8" max="8" width="17" bestFit="1" customWidth="1"/>
    <col min="9" max="9" width="21.28515625" customWidth="1"/>
    <col min="10" max="11" width="16.7109375" customWidth="1"/>
  </cols>
  <sheetData>
    <row r="1" spans="1:11" x14ac:dyDescent="0.2">
      <c r="A1" s="109" t="s">
        <v>49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x14ac:dyDescent="0.2">
      <c r="A2" s="108" t="s">
        <v>104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x14ac:dyDescent="0.2">
      <c r="A3" s="109" t="s">
        <v>153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5" spans="1:11" x14ac:dyDescent="0.2">
      <c r="D5" s="110" t="s">
        <v>48</v>
      </c>
      <c r="E5" s="111"/>
      <c r="F5" s="110" t="s">
        <v>39</v>
      </c>
      <c r="G5" s="111"/>
      <c r="H5" s="110" t="s">
        <v>41</v>
      </c>
      <c r="I5" s="111"/>
      <c r="J5" s="110" t="s">
        <v>119</v>
      </c>
      <c r="K5" s="111"/>
    </row>
    <row r="6" spans="1:11" ht="51" x14ac:dyDescent="0.2">
      <c r="A6" s="8" t="s">
        <v>29</v>
      </c>
      <c r="B6" s="8" t="s">
        <v>7</v>
      </c>
      <c r="C6" s="8" t="s">
        <v>44</v>
      </c>
      <c r="D6" s="26" t="s">
        <v>42</v>
      </c>
      <c r="E6" s="26" t="s">
        <v>43</v>
      </c>
      <c r="F6" s="26" t="s">
        <v>42</v>
      </c>
      <c r="G6" s="26" t="s">
        <v>43</v>
      </c>
      <c r="H6" s="26" t="s">
        <v>42</v>
      </c>
      <c r="I6" s="26" t="s">
        <v>43</v>
      </c>
      <c r="J6" s="26" t="s">
        <v>42</v>
      </c>
      <c r="K6" s="26" t="s">
        <v>43</v>
      </c>
    </row>
    <row r="7" spans="1:11" ht="15.75" x14ac:dyDescent="0.2">
      <c r="A7" s="41">
        <v>1</v>
      </c>
      <c r="B7" s="50" t="s">
        <v>98</v>
      </c>
      <c r="C7" s="77"/>
      <c r="D7" s="27">
        <v>75</v>
      </c>
      <c r="E7" s="74"/>
      <c r="F7" s="27"/>
      <c r="G7" s="74"/>
      <c r="H7" s="27">
        <v>15</v>
      </c>
      <c r="I7" s="74"/>
      <c r="J7" s="27">
        <v>690</v>
      </c>
      <c r="K7" s="74"/>
    </row>
    <row r="8" spans="1:11" ht="15.75" x14ac:dyDescent="0.2">
      <c r="A8" s="41">
        <v>2</v>
      </c>
      <c r="B8" s="50" t="s">
        <v>99</v>
      </c>
      <c r="C8" s="77"/>
      <c r="D8" s="27">
        <v>516</v>
      </c>
      <c r="E8" s="74"/>
      <c r="F8" s="27"/>
      <c r="G8" s="74"/>
      <c r="H8" s="27">
        <v>11</v>
      </c>
      <c r="I8" s="74"/>
      <c r="J8" s="27">
        <v>184</v>
      </c>
      <c r="K8" s="74"/>
    </row>
    <row r="9" spans="1:11" ht="25.5" x14ac:dyDescent="0.2">
      <c r="A9" s="41">
        <v>3</v>
      </c>
      <c r="B9" s="50" t="s">
        <v>152</v>
      </c>
      <c r="C9" s="77"/>
      <c r="D9" s="27">
        <v>250</v>
      </c>
      <c r="E9" s="74"/>
      <c r="F9" s="27"/>
      <c r="G9" s="74"/>
      <c r="H9" s="27">
        <v>10</v>
      </c>
      <c r="I9" s="74"/>
      <c r="J9" s="27">
        <v>50</v>
      </c>
      <c r="K9" s="74"/>
    </row>
    <row r="10" spans="1:11" ht="15.75" x14ac:dyDescent="0.2">
      <c r="A10" s="41">
        <v>4</v>
      </c>
      <c r="B10" s="50" t="s">
        <v>85</v>
      </c>
      <c r="C10" s="77"/>
      <c r="D10" s="27">
        <v>249</v>
      </c>
      <c r="E10" s="74"/>
      <c r="F10" s="27"/>
      <c r="G10" s="74"/>
      <c r="H10" s="27">
        <v>33</v>
      </c>
      <c r="I10" s="74"/>
      <c r="J10" s="27">
        <v>102</v>
      </c>
      <c r="K10" s="74"/>
    </row>
    <row r="11" spans="1:11" ht="15.75" x14ac:dyDescent="0.2">
      <c r="A11" s="41">
        <v>5</v>
      </c>
      <c r="B11" s="50" t="s">
        <v>86</v>
      </c>
      <c r="C11" s="77"/>
      <c r="D11" s="27">
        <v>231</v>
      </c>
      <c r="E11" s="74"/>
      <c r="F11" s="27"/>
      <c r="G11" s="74"/>
      <c r="H11" s="27">
        <v>33</v>
      </c>
      <c r="I11" s="74"/>
      <c r="J11" s="27">
        <v>10</v>
      </c>
      <c r="K11" s="74"/>
    </row>
    <row r="12" spans="1:11" ht="15.75" x14ac:dyDescent="0.2">
      <c r="A12" s="41">
        <v>6</v>
      </c>
      <c r="B12" s="50" t="s">
        <v>87</v>
      </c>
      <c r="C12" s="77"/>
      <c r="D12" s="27">
        <v>15</v>
      </c>
      <c r="E12" s="74"/>
      <c r="F12" s="27"/>
      <c r="G12" s="74"/>
      <c r="H12" s="27">
        <v>0</v>
      </c>
      <c r="I12" s="74"/>
      <c r="J12" s="27">
        <v>15</v>
      </c>
      <c r="K12" s="74"/>
    </row>
    <row r="13" spans="1:11" ht="15.75" x14ac:dyDescent="0.2">
      <c r="A13" s="41">
        <v>7</v>
      </c>
      <c r="B13" s="50" t="s">
        <v>88</v>
      </c>
      <c r="C13" s="77"/>
      <c r="D13" s="27">
        <v>60</v>
      </c>
      <c r="E13" s="74"/>
      <c r="F13" s="27"/>
      <c r="G13" s="74"/>
      <c r="H13" s="27">
        <v>0</v>
      </c>
      <c r="I13" s="74"/>
      <c r="J13" s="27">
        <v>0</v>
      </c>
      <c r="K13" s="74"/>
    </row>
    <row r="14" spans="1:11" ht="15.75" x14ac:dyDescent="0.2">
      <c r="A14" s="41">
        <v>8</v>
      </c>
      <c r="B14" s="50" t="s">
        <v>89</v>
      </c>
      <c r="C14" s="77"/>
      <c r="D14" s="27">
        <v>60</v>
      </c>
      <c r="E14" s="74"/>
      <c r="F14" s="27"/>
      <c r="G14" s="74"/>
      <c r="H14" s="27">
        <v>0</v>
      </c>
      <c r="I14" s="74"/>
      <c r="J14" s="27">
        <v>30</v>
      </c>
      <c r="K14" s="74"/>
    </row>
    <row r="15" spans="1:11" ht="25.5" x14ac:dyDescent="0.2">
      <c r="A15" s="41">
        <v>9</v>
      </c>
      <c r="B15" s="50" t="s">
        <v>100</v>
      </c>
      <c r="C15" s="77"/>
      <c r="D15" s="27">
        <v>50</v>
      </c>
      <c r="E15" s="74"/>
      <c r="F15" s="27"/>
      <c r="G15" s="74"/>
      <c r="H15" s="27">
        <v>55</v>
      </c>
      <c r="I15" s="74"/>
      <c r="J15" s="27">
        <v>30</v>
      </c>
      <c r="K15" s="74"/>
    </row>
    <row r="16" spans="1:11" ht="15.75" x14ac:dyDescent="0.2">
      <c r="A16" s="41">
        <v>10</v>
      </c>
      <c r="B16" s="50" t="s">
        <v>92</v>
      </c>
      <c r="C16" s="77"/>
      <c r="D16" s="27">
        <v>50</v>
      </c>
      <c r="E16" s="74"/>
      <c r="F16" s="27"/>
      <c r="G16" s="74"/>
      <c r="H16" s="27">
        <v>0</v>
      </c>
      <c r="I16" s="74"/>
      <c r="J16" s="27">
        <v>0</v>
      </c>
      <c r="K16" s="74"/>
    </row>
    <row r="17" spans="1:11" ht="15.75" x14ac:dyDescent="0.2">
      <c r="A17" s="41">
        <v>11</v>
      </c>
      <c r="B17" s="50" t="s">
        <v>90</v>
      </c>
      <c r="C17" s="77"/>
      <c r="D17" s="27">
        <v>60</v>
      </c>
      <c r="E17" s="74"/>
      <c r="F17" s="27"/>
      <c r="G17" s="74"/>
      <c r="H17" s="27">
        <v>0</v>
      </c>
      <c r="I17" s="74"/>
      <c r="J17" s="27">
        <v>40</v>
      </c>
      <c r="K17" s="74"/>
    </row>
    <row r="18" spans="1:11" ht="15.75" x14ac:dyDescent="0.2">
      <c r="A18" s="41">
        <v>12</v>
      </c>
      <c r="B18" s="50" t="s">
        <v>101</v>
      </c>
      <c r="C18" s="77"/>
      <c r="D18" s="27">
        <v>132</v>
      </c>
      <c r="E18" s="74"/>
      <c r="F18" s="27"/>
      <c r="G18" s="74"/>
      <c r="H18" s="27">
        <v>10</v>
      </c>
      <c r="I18" s="74"/>
      <c r="J18" s="27">
        <v>50</v>
      </c>
      <c r="K18" s="74"/>
    </row>
    <row r="19" spans="1:11" ht="15.75" x14ac:dyDescent="0.2">
      <c r="A19" s="41">
        <v>13</v>
      </c>
      <c r="B19" s="50" t="s">
        <v>91</v>
      </c>
      <c r="C19" s="77"/>
      <c r="D19" s="27">
        <v>171</v>
      </c>
      <c r="E19" s="74"/>
      <c r="F19" s="27"/>
      <c r="G19" s="74"/>
      <c r="H19" s="27">
        <v>0</v>
      </c>
      <c r="I19" s="74"/>
      <c r="J19" s="27">
        <v>0</v>
      </c>
      <c r="K19" s="74"/>
    </row>
    <row r="20" spans="1:11" ht="15.75" x14ac:dyDescent="0.2">
      <c r="A20" s="41">
        <v>14</v>
      </c>
      <c r="B20" s="50" t="s">
        <v>102</v>
      </c>
      <c r="C20" s="77"/>
      <c r="D20" s="27">
        <v>50</v>
      </c>
      <c r="E20" s="74"/>
      <c r="F20" s="27"/>
      <c r="G20" s="74"/>
      <c r="H20" s="27">
        <v>0</v>
      </c>
      <c r="I20" s="74"/>
      <c r="J20" s="27">
        <v>0</v>
      </c>
      <c r="K20" s="74"/>
    </row>
    <row r="21" spans="1:11" ht="15.75" x14ac:dyDescent="0.2">
      <c r="A21" s="41">
        <v>15</v>
      </c>
      <c r="B21" s="50" t="s">
        <v>103</v>
      </c>
      <c r="C21" s="77"/>
      <c r="D21" s="27">
        <v>50</v>
      </c>
      <c r="E21" s="74"/>
      <c r="F21" s="27"/>
      <c r="G21" s="74"/>
      <c r="H21" s="27">
        <v>0</v>
      </c>
      <c r="I21" s="74"/>
      <c r="J21" s="27">
        <v>0</v>
      </c>
      <c r="K21" s="74"/>
    </row>
    <row r="22" spans="1:11" ht="15.75" x14ac:dyDescent="0.2">
      <c r="A22" s="41">
        <v>16</v>
      </c>
      <c r="B22" s="50" t="s">
        <v>95</v>
      </c>
      <c r="C22" s="77"/>
      <c r="D22" s="27">
        <v>50</v>
      </c>
      <c r="E22" s="74"/>
      <c r="F22" s="27"/>
      <c r="G22" s="74"/>
      <c r="H22" s="27">
        <v>2</v>
      </c>
      <c r="I22" s="74"/>
      <c r="J22" s="27">
        <v>50</v>
      </c>
      <c r="K22" s="74"/>
    </row>
    <row r="23" spans="1:11" s="19" customFormat="1" x14ac:dyDescent="0.2">
      <c r="A23" s="51" t="s">
        <v>31</v>
      </c>
      <c r="B23" s="52"/>
      <c r="C23" s="53"/>
      <c r="D23" s="115">
        <f t="shared" ref="D23:J23" si="0">SUM(D7:D22)</f>
        <v>2069</v>
      </c>
      <c r="E23" s="78"/>
      <c r="F23" s="23">
        <f t="shared" si="0"/>
        <v>0</v>
      </c>
      <c r="G23" s="78"/>
      <c r="H23" s="23">
        <f t="shared" si="0"/>
        <v>169</v>
      </c>
      <c r="I23" s="78"/>
      <c r="J23" s="115">
        <f t="shared" si="0"/>
        <v>1251</v>
      </c>
      <c r="K23" s="78"/>
    </row>
  </sheetData>
  <mergeCells count="7">
    <mergeCell ref="A2:K2"/>
    <mergeCell ref="A1:K1"/>
    <mergeCell ref="J5:K5"/>
    <mergeCell ref="D5:E5"/>
    <mergeCell ref="F5:G5"/>
    <mergeCell ref="H5:I5"/>
    <mergeCell ref="A3:K3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SCHEDA 1 - SINTESI</vt:lpstr>
      <vt:lpstr>SCHEDA 2 - NOLEGGIO E AT</vt:lpstr>
      <vt:lpstr>SCHEDA 3 - PRESTAZIONI</vt:lpstr>
      <vt:lpstr>SCHEDA 4-REAGENTI E CONSUMABILI</vt:lpstr>
      <vt:lpstr>Scheda 5 -Prestazioni Opzionali</vt:lpstr>
      <vt:lpstr>'SCHEDA 1 - SINTESI'!Area_stampa</vt:lpstr>
      <vt:lpstr>'SCHEDA 2 - NOLEGGIO E AT'!Area_stampa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Mancarella Valentina</dc:creator>
  <cp:lastModifiedBy>Mingardi Silvia</cp:lastModifiedBy>
  <cp:lastPrinted>2025-03-10T09:39:13Z</cp:lastPrinted>
  <dcterms:created xsi:type="dcterms:W3CDTF">2022-12-14T11:55:12Z</dcterms:created>
  <dcterms:modified xsi:type="dcterms:W3CDTF">2025-03-11T09:24:19Z</dcterms:modified>
</cp:coreProperties>
</file>