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COAGULAZIONE\DOC GARA\"/>
    </mc:Choice>
  </mc:AlternateContent>
  <xr:revisionPtr revIDLastSave="0" documentId="13_ncr:1_{F5162D81-B2FB-4AA7-861A-6CE0CF2E0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B - Req. preferenzial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16" i="2"/>
  <c r="D29" i="2"/>
  <c r="D32" i="2" l="1"/>
  <c r="D19" i="2" l="1"/>
  <c r="D33" i="2" s="1"/>
</calcChain>
</file>

<file path=xl/sharedStrings.xml><?xml version="1.0" encoding="utf-8"?>
<sst xmlns="http://schemas.openxmlformats.org/spreadsheetml/2006/main" count="122" uniqueCount="71">
  <si>
    <t>Disponibilità di un pool certificato per i test del LAC</t>
  </si>
  <si>
    <t>Entrambi : 100%
Uno dei due : 50%
Nessuno : 0 %</t>
  </si>
  <si>
    <t>Si = 100%; No = 0%</t>
  </si>
  <si>
    <t>T</t>
  </si>
  <si>
    <t>Criterio di assegnazione del punteggio</t>
  </si>
  <si>
    <t>Sezione</t>
  </si>
  <si>
    <t>Reagenti</t>
  </si>
  <si>
    <t>Item</t>
  </si>
  <si>
    <t>Risposta Ditta</t>
  </si>
  <si>
    <t>D</t>
  </si>
  <si>
    <t>Coagulometri</t>
  </si>
  <si>
    <t>Assistenza tecnica</t>
  </si>
  <si>
    <t>Disponibilità di un centro assistenza tecnica regionale/di area</t>
  </si>
  <si>
    <t>Middleware</t>
  </si>
  <si>
    <t>Viene premiato il sistema che mostra più dati possibili fra quelli indicati</t>
  </si>
  <si>
    <t>Totale reagenti</t>
  </si>
  <si>
    <t>Totale coagulometri</t>
  </si>
  <si>
    <t>Totale assistenza</t>
  </si>
  <si>
    <t xml:space="preserve">Tutti i coagulometri offerti hanno la caratteristica richiesta = 100%; 
Non tutti i coagulometri offerti hanno la caratteristica richiesta = 50%;
Nessun coagulometro offerto ha la caratteristica richiesta = 0% </t>
  </si>
  <si>
    <t>Totale middleware</t>
  </si>
  <si>
    <t>Progetto</t>
  </si>
  <si>
    <t>Totale Progetto</t>
  </si>
  <si>
    <t>Tipologia : (D)iscrezionale / (T)abellare / (P)roporzionale</t>
  </si>
  <si>
    <t>P</t>
  </si>
  <si>
    <t>REAGENTI</t>
  </si>
  <si>
    <t>punti MAX</t>
  </si>
  <si>
    <r>
      <t xml:space="preserve">Reagente per aPTT con fosfolipidi </t>
    </r>
    <r>
      <rPr>
        <b/>
        <u/>
        <sz val="11"/>
        <rFont val="Calibri"/>
        <family val="2"/>
      </rPr>
      <t>non da estrazione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quindi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caratterizzato da elevata riproducibilità, stabilità ed uniformità tra lotti diversi</t>
    </r>
  </si>
  <si>
    <t>Riferimento nella documentazione</t>
  </si>
  <si>
    <t xml:space="preserve">Presenza dell'inibitore di eparina (polibrene) su entrambi i reagenti (dRVVT e APTT - sia screening che confirm) per il dosaggio del LAC </t>
  </si>
  <si>
    <t>Esecuzione automatica di reflex test sequenziali (esclusi coagulometri offerti per test opzionali)</t>
  </si>
  <si>
    <t>Funzionalità di confronto delle curve di calibrazione memorizzate (esclusi coagulometri offerti per test opzionali)</t>
  </si>
  <si>
    <t>Miglioramento condizioni di assistenza tecnica</t>
  </si>
  <si>
    <t>Gestione allarmi relativi alla fase preanalitica ed analitica e modalità di gestione dei valori critici</t>
  </si>
  <si>
    <t>Visualizzazione dello stato della strumentazione collegata (reagenti caricati a bordo inclusa la relativa stabilità, lotti reagenti, stato strumento, stato manutenzioni, stato dei controlli, calibrazioni, consumabili, volume residuo e numero di test eseguibili).</t>
  </si>
  <si>
    <t>Maggior livello di personalizzazione delle query per estrazione statistiche</t>
  </si>
  <si>
    <r>
      <t xml:space="preserve">D-Dimero; maggiore linearità definita secondo le linee guida CLSI, quale differenza tra il valore più alto (senza rerun) e più basso del range di linearità espresso in mg/L </t>
    </r>
    <r>
      <rPr>
        <sz val="11"/>
        <rFont val="Calibri"/>
        <family val="2"/>
      </rPr>
      <t>FEU</t>
    </r>
  </si>
  <si>
    <t>Aderenza della proposta progettuale agli obiettivi della fornitura</t>
  </si>
  <si>
    <r>
      <rPr>
        <sz val="11"/>
        <color indexed="8"/>
        <rFont val="Calibri"/>
        <family val="2"/>
      </rPr>
      <t>PT con tromboplastina ricombinante umana</t>
    </r>
    <r>
      <rPr>
        <sz val="11"/>
        <rFont val="Calibri"/>
        <family val="2"/>
      </rPr>
      <t xml:space="preserve"> a formulazione liquida, quindi caratterizzata da elevata riproducibilità, stabilità ed uniformità tra lotti diversi.</t>
    </r>
  </si>
  <si>
    <t>Disponibilità dei seguenti test opzionali (fare riferimento all'allegato C): Fattore IX cromogenico, 2 kit per Antitrombina (metodo cromogenico basato sull'attività anti-IIa e metodo cromogenico basato sull'attività anti-Xa), Fibrinogeno antigene, Antitrombina Antigene, Antitrombina progressiva, Proteina C coagulativa antigene, Plasminogeno</t>
  </si>
  <si>
    <t>Linearità maggiore: 100%
Le altre attribuite in modo proporzionale</t>
  </si>
  <si>
    <t>Esecuzioni query personalizzate con estrazione dati, gestione KPI e statistiche</t>
  </si>
  <si>
    <t>Cronoprogramma: tempistica di installazione e di fermo macchina</t>
  </si>
  <si>
    <t>Viene premiata la riduzione dei tempi massimi relativi al cronoprogramma ed al transitorio</t>
  </si>
  <si>
    <t>Viene premiata la maggior vicinanza in km del centro di assistenza tecnica dai laboratori HUB</t>
  </si>
  <si>
    <t>Viene premiato il miglioramento dell'offerta di assistenza in particolare su orari di ricezione chiamate e tempi risoluzione</t>
  </si>
  <si>
    <t>Numero di test di routine (PT, APTT, Fibrinogeno, D-Dimero ed Antitrombina), con tutti i relativi reattivi a formulazione liquida,  per un utilizzo immediato</t>
  </si>
  <si>
    <t>Nessun test = 0,
1 o 2 test = 25%, 
3 test = 50%, 
4 o 5 test = 100%</t>
  </si>
  <si>
    <t>Reagente per test FXIII con formulazione liquida per un utilizzo immediato</t>
  </si>
  <si>
    <t xml:space="preserve">
Tutti i test = 5 punti
Se non disponibili tutti i test il punteggio è cumulativo sulla disponibilità dei singoli test : 
Fattore IX cromogenico = 2 punti
Antitrombina (sia metodo anti-FIIa che anti-FXa) = 1 punto
Fibrinogeno antigene = 1 punto
Tutti gli altri = 0 punti</t>
  </si>
  <si>
    <t>Viene premiata la gestione del maggior numero di allarmi in particolare presenza di coagulo, volume di non corretto riempimento provetta, possibilità di definire soglie personalizzabili e la miglior visualizzazione dei valori critici.</t>
  </si>
  <si>
    <t>Strumentazione  in chemiluminescenza e tutti i test riportati = 8 punti
Strumentazione  in chemiluminescenza e test per malattia di Von Willebrand = 6 punti
Strumentazione  in chemiluminescenza e test per anticorpi anti-Eparina/PF4 IgG (HIT) ed Adamts13 = 4 punti
Per tutti gli altri = 0 punti</t>
  </si>
  <si>
    <t>Informazione da fornire</t>
  </si>
  <si>
    <t>FORNITURA IN SERVICE DI SISTEMI DIAGNOSTICI PER COAGULAZIONE</t>
  </si>
  <si>
    <t>Allegato B</t>
  </si>
  <si>
    <t>range di linearità espresso in mg/L FEU</t>
  </si>
  <si>
    <t>informazione richiesta nella sezione ITEM</t>
  </si>
  <si>
    <t>Quanti dei coaculometri offerti hanno la caratteristice richeita (esclusi quelli opzionali)</t>
  </si>
  <si>
    <t>Proposta progettuale con strumentazione aggiuntiva/ modulo aggiuntivo in chemiluminescenza per gli HUB che possa eseguire i seguenti test: test per malattia di Von Willebrand (vWF:Ag, vWF:Rco e vWF:CBA), HIT ed Adamts13</t>
  </si>
  <si>
    <t>Relazione progettuale</t>
  </si>
  <si>
    <t>Strumentazione in chemilluminescenza e tipologia di test eseguibili nella configurazione offerta</t>
  </si>
  <si>
    <t>Allegato E</t>
  </si>
  <si>
    <t>Relazione sulla base degli item</t>
  </si>
  <si>
    <t>Quanti e quali dei test opzionali indicati sono disponibili</t>
  </si>
  <si>
    <t>Lotti unici di almeno 12 mesi per i reagenti, calibratori e controlli di routine (PT, APTT, AT, Fibrinogeno e DD) e per i plasmi carenti dei fattori certificati da ente esterno (allegare certificato ente esterno in corso di validità)</t>
  </si>
  <si>
    <t>Certificato ente esterno per Reagenti, calibratori e controlli di routine (PT, APTT, AT, Fibrinogeno e DD) e plasmi carenti dei fattori: 4 punti
Certificato ente esterno per reagenti calibratori e controlli di routine: 3 punti
Tutti gli altri casi : 0</t>
  </si>
  <si>
    <t>Viene premiata la maggior aderenza agli obiettivi della fornitura (vedi capitolato prestazionale), in particolare sarà premiato il progetto che: 1) permette di refertare il più possibile in giornata i test di coagulazione specialistica riducendo il lavoro su aliquote di plasma congelato; 2) garantisce la migliore refertazione da remoto con il maggior numero di informazioni sia analitiche che cliniche; 3) garantisce un'ampia disponibilità di metodiche per la diagnosi ed il monitoraggio dei pazienti con patologie emorragiche e trombotiche congenite e/o acquisite; 4) garantisce il massimo livello di automazione negli HUB in tutti i processi analitici inclusa la fase di aliquotazione; 5) ottimizza le attività manuali a carico degli operatori (ad esempio attività di manutenzione giornaliera e settimanale delle strumentazioni offerte e della catena di automazione) e permette la gestione del sistema tramite middleware; 6) è più performante in termini di TAT sia negli HUB che negli spoke (indicare per ogni Laboratorio il TAT massimo, così come definito nell'Allegato A per esami in urgenza) ; 7) è più ergonomico, in particolare per le attività da svolgersi negli HUB fuori dalla catena di automazione (ad esempio: preparazione campioni per dosaggio inibitore, disponibilità nel layout proposto di spazi dove posizionare i campioni già eseguiti, ecc.); 8) garantisce il maggior rispetto dei requisiti ambientali.</t>
  </si>
  <si>
    <r>
      <t>Per tutte le tipologie di test</t>
    </r>
    <r>
      <rPr>
        <sz val="11"/>
        <color rgb="FFFF0000"/>
        <rFont val="Calibri"/>
        <family val="2"/>
      </rPr>
      <t>:</t>
    </r>
    <r>
      <rPr>
        <sz val="11"/>
        <rFont val="Calibri"/>
        <family val="2"/>
      </rPr>
      <t xml:space="preserve"> memorizzazione e visualizzazione dei grafici di idoneità del campione (emolisi, ittero, lipemia) e delle curve di reazione. Memorizzazione e visualizzazione delle curve e dei parametri del test del parallelismo dei fattori.
Possibilità di aggiungere manualmente (testo libero codificato oppure da menu a tendina) informazioni cliniche relative al paziente (es : diagnosi note, terapie in corso, ecc...).Tali informazioni devono essere mantenute nello storico e riproposte in automatico per i successivi test eseguiti. Inoltre, possibilità di creare statistiche a riguardo (ad esempio: lista pazienti in terapia con uno specifico farmaco o con una specifica patologia). Infine, possibilità di usare, come regole di validazione, le informazioni relative a diagnosi note e terapie.</t>
    </r>
  </si>
  <si>
    <r>
      <t>Viene premiata la migliore modalità di visualizzazione e memorizzazione dei para</t>
    </r>
    <r>
      <rPr>
        <sz val="11"/>
        <rFont val="Calibri"/>
        <family val="2"/>
      </rPr>
      <t>metri, delle curve e delle informazioni dei pazienti (diagnosi/terapie)</t>
    </r>
    <r>
      <rPr>
        <sz val="11"/>
        <color theme="1"/>
        <rFont val="Calibri"/>
        <family val="2"/>
      </rPr>
      <t>, che permette di gestire il maggior numero di informazioni utili per una corretta valutazione del dato analitico.</t>
    </r>
  </si>
  <si>
    <r>
      <t>Gestione contingenza: modalità efficaci per garantire l'operatività in assenza di funzionamento dell'automazione (es: indisponibilità centrifugazione, stappature e ritappatura) e/o del middlewa</t>
    </r>
    <r>
      <rPr>
        <sz val="11"/>
        <rFont val="Calibri"/>
        <family val="2"/>
      </rPr>
      <t>re e/o indisponibilità di uno degli analizzatori offerti.</t>
    </r>
  </si>
  <si>
    <t>Viene premiata la soluzione che rallenta meno  l'operatività.
Indicare altresì il TAT massimo (come definito nell'Allegato A per esami in urgenza) per ogni Laboratorio (HUB e Spoke, ad esclusione degli Spoke di S. Giov. in Pers., Bazzano e Bellaria) nel caso di indisponibilità di un analizzatore</t>
  </si>
  <si>
    <t>Requisiti Preferenziali (valutazione qualitativa)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</si>
</sst>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Normal="100" workbookViewId="0">
      <selection activeCell="D23" sqref="D23"/>
    </sheetView>
  </sheetViews>
  <sheetFormatPr defaultColWidth="8.85546875" defaultRowHeight="15" x14ac:dyDescent="0.25"/>
  <cols>
    <col min="1" max="1" width="17.85546875" style="1" customWidth="1"/>
    <col min="2" max="2" width="51.28515625" style="5" customWidth="1"/>
    <col min="3" max="3" width="17.28515625" style="6" customWidth="1"/>
    <col min="4" max="4" width="9.140625" style="6" customWidth="1"/>
    <col min="5" max="5" width="56.85546875" style="5" customWidth="1"/>
    <col min="6" max="6" width="45.28515625" style="5" customWidth="1"/>
    <col min="7" max="8" width="24.85546875" style="5" customWidth="1"/>
    <col min="9" max="16384" width="8.85546875" style="1"/>
  </cols>
  <sheetData>
    <row r="1" spans="1:8" customFormat="1" x14ac:dyDescent="0.25">
      <c r="A1" s="23" t="s">
        <v>52</v>
      </c>
      <c r="B1" s="23"/>
      <c r="C1" s="23"/>
      <c r="D1" s="23"/>
      <c r="E1" s="23"/>
      <c r="F1" s="23"/>
      <c r="G1" s="23"/>
      <c r="H1" s="23"/>
    </row>
    <row r="2" spans="1:8" customFormat="1" x14ac:dyDescent="0.25">
      <c r="A2" s="24" t="s">
        <v>53</v>
      </c>
      <c r="B2" s="24"/>
      <c r="C2" s="24"/>
      <c r="D2" s="24"/>
      <c r="E2" s="24"/>
      <c r="F2" s="24"/>
      <c r="G2" s="24"/>
      <c r="H2" s="24"/>
    </row>
    <row r="3" spans="1:8" customFormat="1" x14ac:dyDescent="0.25">
      <c r="A3" s="23" t="s">
        <v>70</v>
      </c>
      <c r="B3" s="23"/>
      <c r="C3" s="23"/>
      <c r="D3" s="23"/>
      <c r="E3" s="23"/>
      <c r="F3" s="23"/>
      <c r="G3" s="23"/>
      <c r="H3" s="23"/>
    </row>
    <row r="4" spans="1:8" x14ac:dyDescent="0.25">
      <c r="B4" s="1"/>
      <c r="C4" s="7"/>
    </row>
    <row r="5" spans="1:8" ht="60" x14ac:dyDescent="0.25">
      <c r="A5" s="10" t="s">
        <v>5</v>
      </c>
      <c r="B5" s="10" t="s">
        <v>7</v>
      </c>
      <c r="C5" s="10" t="s">
        <v>22</v>
      </c>
      <c r="D5" s="10" t="s">
        <v>25</v>
      </c>
      <c r="E5" s="10" t="s">
        <v>4</v>
      </c>
      <c r="F5" s="10" t="s">
        <v>51</v>
      </c>
      <c r="G5" s="10" t="s">
        <v>8</v>
      </c>
      <c r="H5" s="10" t="s">
        <v>27</v>
      </c>
    </row>
    <row r="6" spans="1:8" s="21" customFormat="1" x14ac:dyDescent="0.25">
      <c r="A6" s="11" t="s">
        <v>24</v>
      </c>
      <c r="B6" s="12"/>
      <c r="C6" s="13"/>
      <c r="D6" s="13"/>
      <c r="E6" s="14"/>
      <c r="F6" s="14"/>
      <c r="G6" s="14"/>
      <c r="H6" s="14"/>
    </row>
    <row r="7" spans="1:8" ht="60" x14ac:dyDescent="0.25">
      <c r="A7" s="2" t="s">
        <v>6</v>
      </c>
      <c r="B7" s="3" t="s">
        <v>45</v>
      </c>
      <c r="C7" s="8" t="s">
        <v>3</v>
      </c>
      <c r="D7" s="9">
        <v>4</v>
      </c>
      <c r="E7" s="4" t="s">
        <v>46</v>
      </c>
      <c r="F7" s="4" t="s">
        <v>55</v>
      </c>
      <c r="G7" s="4"/>
      <c r="H7" s="4"/>
    </row>
    <row r="8" spans="1:8" ht="45" x14ac:dyDescent="0.25">
      <c r="A8" s="2" t="s">
        <v>6</v>
      </c>
      <c r="B8" s="3" t="s">
        <v>37</v>
      </c>
      <c r="C8" s="8" t="s">
        <v>3</v>
      </c>
      <c r="D8" s="9">
        <v>2</v>
      </c>
      <c r="E8" s="4" t="s">
        <v>2</v>
      </c>
      <c r="F8" s="4" t="s">
        <v>55</v>
      </c>
      <c r="G8" s="4"/>
      <c r="H8" s="4"/>
    </row>
    <row r="9" spans="1:8" ht="45" x14ac:dyDescent="0.25">
      <c r="A9" s="2" t="s">
        <v>6</v>
      </c>
      <c r="B9" s="3" t="s">
        <v>26</v>
      </c>
      <c r="C9" s="8" t="s">
        <v>3</v>
      </c>
      <c r="D9" s="9">
        <v>2</v>
      </c>
      <c r="E9" s="4" t="s">
        <v>2</v>
      </c>
      <c r="F9" s="4" t="s">
        <v>55</v>
      </c>
      <c r="G9" s="4"/>
      <c r="H9" s="4"/>
    </row>
    <row r="10" spans="1:8" ht="30" x14ac:dyDescent="0.25">
      <c r="A10" s="2" t="s">
        <v>6</v>
      </c>
      <c r="B10" s="3" t="s">
        <v>47</v>
      </c>
      <c r="C10" s="8" t="s">
        <v>3</v>
      </c>
      <c r="D10" s="9">
        <v>2</v>
      </c>
      <c r="E10" s="4" t="s">
        <v>2</v>
      </c>
      <c r="F10" s="4" t="s">
        <v>55</v>
      </c>
      <c r="G10" s="4"/>
      <c r="H10" s="4"/>
    </row>
    <row r="11" spans="1:8" ht="92.45" customHeight="1" x14ac:dyDescent="0.25">
      <c r="A11" s="2" t="s">
        <v>6</v>
      </c>
      <c r="B11" s="4" t="s">
        <v>38</v>
      </c>
      <c r="C11" s="8" t="s">
        <v>3</v>
      </c>
      <c r="D11" s="9">
        <v>5</v>
      </c>
      <c r="E11" s="4" t="s">
        <v>48</v>
      </c>
      <c r="F11" s="4" t="s">
        <v>62</v>
      </c>
      <c r="G11" s="4"/>
      <c r="H11" s="4"/>
    </row>
    <row r="12" spans="1:8" ht="90" x14ac:dyDescent="0.25">
      <c r="A12" s="2" t="s">
        <v>6</v>
      </c>
      <c r="B12" s="3" t="s">
        <v>63</v>
      </c>
      <c r="C12" s="8" t="s">
        <v>3</v>
      </c>
      <c r="D12" s="9">
        <v>4</v>
      </c>
      <c r="E12" s="4" t="s">
        <v>64</v>
      </c>
      <c r="F12" s="4" t="s">
        <v>55</v>
      </c>
      <c r="G12" s="4"/>
      <c r="H12" s="4"/>
    </row>
    <row r="13" spans="1:8" ht="55.15" customHeight="1" x14ac:dyDescent="0.25">
      <c r="A13" s="2" t="s">
        <v>6</v>
      </c>
      <c r="B13" s="3" t="s">
        <v>35</v>
      </c>
      <c r="C13" s="8" t="s">
        <v>23</v>
      </c>
      <c r="D13" s="9">
        <v>3</v>
      </c>
      <c r="E13" s="4" t="s">
        <v>39</v>
      </c>
      <c r="F13" s="4" t="s">
        <v>54</v>
      </c>
      <c r="G13" s="4"/>
      <c r="H13" s="4"/>
    </row>
    <row r="14" spans="1:8" ht="17.45" customHeight="1" x14ac:dyDescent="0.25">
      <c r="A14" s="2" t="s">
        <v>6</v>
      </c>
      <c r="B14" s="3" t="s">
        <v>0</v>
      </c>
      <c r="C14" s="8" t="s">
        <v>3</v>
      </c>
      <c r="D14" s="9">
        <v>2</v>
      </c>
      <c r="E14" s="4" t="s">
        <v>2</v>
      </c>
      <c r="F14" s="4" t="s">
        <v>55</v>
      </c>
      <c r="G14" s="4"/>
      <c r="H14" s="4"/>
    </row>
    <row r="15" spans="1:8" ht="45" x14ac:dyDescent="0.25">
      <c r="A15" s="2" t="s">
        <v>6</v>
      </c>
      <c r="B15" s="3" t="s">
        <v>28</v>
      </c>
      <c r="C15" s="8" t="s">
        <v>3</v>
      </c>
      <c r="D15" s="9">
        <v>2</v>
      </c>
      <c r="E15" s="4" t="s">
        <v>1</v>
      </c>
      <c r="F15" s="4" t="s">
        <v>55</v>
      </c>
      <c r="G15" s="4"/>
      <c r="H15" s="4"/>
    </row>
    <row r="16" spans="1:8" s="21" customFormat="1" x14ac:dyDescent="0.25">
      <c r="A16" s="11" t="s">
        <v>15</v>
      </c>
      <c r="B16" s="12"/>
      <c r="C16" s="13"/>
      <c r="D16" s="13">
        <f>SUM(D7:D15)</f>
        <v>26</v>
      </c>
      <c r="E16" s="14"/>
      <c r="F16" s="14"/>
      <c r="G16" s="14"/>
      <c r="H16" s="14"/>
    </row>
    <row r="17" spans="1:8" ht="90" x14ac:dyDescent="0.25">
      <c r="A17" s="2" t="s">
        <v>10</v>
      </c>
      <c r="B17" s="3" t="s">
        <v>29</v>
      </c>
      <c r="C17" s="8" t="s">
        <v>3</v>
      </c>
      <c r="D17" s="9">
        <v>2</v>
      </c>
      <c r="E17" s="4" t="s">
        <v>18</v>
      </c>
      <c r="F17" s="4" t="s">
        <v>56</v>
      </c>
      <c r="G17" s="4"/>
      <c r="H17" s="4"/>
    </row>
    <row r="18" spans="1:8" ht="90" x14ac:dyDescent="0.25">
      <c r="A18" s="2" t="s">
        <v>10</v>
      </c>
      <c r="B18" s="3" t="s">
        <v>30</v>
      </c>
      <c r="C18" s="8" t="s">
        <v>3</v>
      </c>
      <c r="D18" s="9">
        <v>2</v>
      </c>
      <c r="E18" s="4" t="s">
        <v>18</v>
      </c>
      <c r="F18" s="4" t="s">
        <v>56</v>
      </c>
      <c r="G18" s="4"/>
      <c r="H18" s="4"/>
    </row>
    <row r="19" spans="1:8" s="21" customFormat="1" ht="30" x14ac:dyDescent="0.25">
      <c r="A19" s="11" t="s">
        <v>16</v>
      </c>
      <c r="B19" s="12"/>
      <c r="C19" s="13"/>
      <c r="D19" s="13">
        <f>SUM(D17:D18)</f>
        <v>4</v>
      </c>
      <c r="E19" s="14"/>
      <c r="F19" s="14"/>
      <c r="G19" s="14"/>
      <c r="H19" s="14"/>
    </row>
    <row r="20" spans="1:8" ht="30" x14ac:dyDescent="0.25">
      <c r="A20" s="2" t="s">
        <v>13</v>
      </c>
      <c r="B20" s="3" t="s">
        <v>40</v>
      </c>
      <c r="C20" s="8" t="s">
        <v>9</v>
      </c>
      <c r="D20" s="9">
        <v>3</v>
      </c>
      <c r="E20" s="4" t="s">
        <v>34</v>
      </c>
      <c r="F20" s="4" t="s">
        <v>61</v>
      </c>
      <c r="G20" s="4"/>
      <c r="H20" s="4"/>
    </row>
    <row r="21" spans="1:8" ht="60" x14ac:dyDescent="0.25">
      <c r="A21" s="2" t="s">
        <v>13</v>
      </c>
      <c r="B21" s="3" t="s">
        <v>32</v>
      </c>
      <c r="C21" s="8" t="s">
        <v>9</v>
      </c>
      <c r="D21" s="9">
        <v>4</v>
      </c>
      <c r="E21" s="4" t="s">
        <v>49</v>
      </c>
      <c r="F21" s="4" t="s">
        <v>61</v>
      </c>
      <c r="G21" s="4"/>
      <c r="H21" s="4"/>
    </row>
    <row r="22" spans="1:8" ht="240" x14ac:dyDescent="0.25">
      <c r="A22" s="2" t="s">
        <v>13</v>
      </c>
      <c r="B22" s="15" t="s">
        <v>66</v>
      </c>
      <c r="C22" s="8" t="s">
        <v>9</v>
      </c>
      <c r="D22" s="9">
        <v>6</v>
      </c>
      <c r="E22" s="4" t="s">
        <v>67</v>
      </c>
      <c r="F22" s="4" t="s">
        <v>61</v>
      </c>
      <c r="G22" s="4"/>
      <c r="H22" s="4"/>
    </row>
    <row r="23" spans="1:8" ht="90" x14ac:dyDescent="0.25">
      <c r="A23" s="2" t="s">
        <v>13</v>
      </c>
      <c r="B23" s="15" t="s">
        <v>33</v>
      </c>
      <c r="C23" s="8" t="s">
        <v>9</v>
      </c>
      <c r="D23" s="9">
        <v>3</v>
      </c>
      <c r="E23" s="4" t="s">
        <v>14</v>
      </c>
      <c r="F23" s="4" t="s">
        <v>61</v>
      </c>
      <c r="G23" s="4"/>
      <c r="H23" s="4"/>
    </row>
    <row r="24" spans="1:8" s="21" customFormat="1" ht="30" x14ac:dyDescent="0.25">
      <c r="A24" s="11" t="s">
        <v>19</v>
      </c>
      <c r="B24" s="12"/>
      <c r="C24" s="13"/>
      <c r="D24" s="13">
        <f>SUM(D20:D23)</f>
        <v>16</v>
      </c>
      <c r="E24" s="14"/>
      <c r="F24" s="14"/>
      <c r="G24" s="14"/>
      <c r="H24" s="14"/>
    </row>
    <row r="25" spans="1:8" ht="372.6" customHeight="1" x14ac:dyDescent="0.25">
      <c r="A25" s="16" t="s">
        <v>20</v>
      </c>
      <c r="B25" s="17" t="s">
        <v>36</v>
      </c>
      <c r="C25" s="18" t="s">
        <v>9</v>
      </c>
      <c r="D25" s="19">
        <v>15</v>
      </c>
      <c r="E25" s="22" t="s">
        <v>65</v>
      </c>
      <c r="F25" s="20" t="s">
        <v>58</v>
      </c>
      <c r="G25" s="4"/>
      <c r="H25" s="4"/>
    </row>
    <row r="26" spans="1:8" ht="117.6" customHeight="1" x14ac:dyDescent="0.25">
      <c r="A26" s="2" t="s">
        <v>20</v>
      </c>
      <c r="B26" s="3" t="s">
        <v>57</v>
      </c>
      <c r="C26" s="8" t="s">
        <v>3</v>
      </c>
      <c r="D26" s="9">
        <v>8</v>
      </c>
      <c r="E26" s="4" t="s">
        <v>50</v>
      </c>
      <c r="F26" s="4" t="s">
        <v>59</v>
      </c>
      <c r="G26" s="4"/>
      <c r="H26" s="4"/>
    </row>
    <row r="27" spans="1:8" ht="88.9" customHeight="1" x14ac:dyDescent="0.25">
      <c r="A27" s="2" t="s">
        <v>20</v>
      </c>
      <c r="B27" s="3" t="s">
        <v>68</v>
      </c>
      <c r="C27" s="8" t="s">
        <v>9</v>
      </c>
      <c r="D27" s="9">
        <v>5</v>
      </c>
      <c r="E27" s="22" t="s">
        <v>69</v>
      </c>
      <c r="F27" s="4" t="s">
        <v>55</v>
      </c>
      <c r="G27" s="4"/>
      <c r="H27" s="4"/>
    </row>
    <row r="28" spans="1:8" ht="30" x14ac:dyDescent="0.25">
      <c r="A28" s="2" t="s">
        <v>20</v>
      </c>
      <c r="B28" s="3" t="s">
        <v>41</v>
      </c>
      <c r="C28" s="8" t="s">
        <v>9</v>
      </c>
      <c r="D28" s="9">
        <v>2</v>
      </c>
      <c r="E28" s="4" t="s">
        <v>42</v>
      </c>
      <c r="F28" s="4" t="s">
        <v>55</v>
      </c>
      <c r="G28" s="4"/>
      <c r="H28" s="4"/>
    </row>
    <row r="29" spans="1:8" s="21" customFormat="1" x14ac:dyDescent="0.25">
      <c r="A29" s="11" t="s">
        <v>21</v>
      </c>
      <c r="B29" s="12"/>
      <c r="C29" s="13"/>
      <c r="D29" s="13">
        <f>SUM(D25:D28)</f>
        <v>30</v>
      </c>
      <c r="E29" s="14"/>
      <c r="F29" s="14"/>
      <c r="G29" s="14"/>
      <c r="H29" s="14"/>
    </row>
    <row r="30" spans="1:8" ht="30" x14ac:dyDescent="0.25">
      <c r="A30" s="2" t="s">
        <v>11</v>
      </c>
      <c r="B30" s="3" t="s">
        <v>12</v>
      </c>
      <c r="C30" s="8" t="s">
        <v>9</v>
      </c>
      <c r="D30" s="9">
        <v>2</v>
      </c>
      <c r="E30" s="4" t="s">
        <v>43</v>
      </c>
      <c r="F30" s="4" t="s">
        <v>60</v>
      </c>
      <c r="G30" s="4"/>
      <c r="H30" s="4"/>
    </row>
    <row r="31" spans="1:8" ht="30" x14ac:dyDescent="0.25">
      <c r="A31" s="2" t="s">
        <v>11</v>
      </c>
      <c r="B31" s="3" t="s">
        <v>31</v>
      </c>
      <c r="C31" s="8" t="s">
        <v>9</v>
      </c>
      <c r="D31" s="9">
        <v>2</v>
      </c>
      <c r="E31" s="4" t="s">
        <v>44</v>
      </c>
      <c r="F31" s="4" t="s">
        <v>60</v>
      </c>
      <c r="G31" s="4"/>
      <c r="H31" s="4"/>
    </row>
    <row r="32" spans="1:8" s="21" customFormat="1" x14ac:dyDescent="0.25">
      <c r="A32" s="11" t="s">
        <v>17</v>
      </c>
      <c r="B32" s="12"/>
      <c r="C32" s="13"/>
      <c r="D32" s="13">
        <f>SUM(D30:D31)</f>
        <v>4</v>
      </c>
      <c r="E32" s="14"/>
      <c r="F32" s="14"/>
      <c r="G32" s="14"/>
      <c r="H32" s="14"/>
    </row>
    <row r="33" spans="4:4" x14ac:dyDescent="0.25">
      <c r="D33" s="6">
        <f>SUM(D32,D29,D24,D19,D16)</f>
        <v>80</v>
      </c>
    </row>
    <row r="35" spans="4:4" x14ac:dyDescent="0.25">
      <c r="D35" s="1"/>
    </row>
  </sheetData>
  <mergeCells count="3">
    <mergeCell ref="A3:H3"/>
    <mergeCell ref="A2:H2"/>
    <mergeCell ref="A1:H1"/>
  </mergeCells>
  <pageMargins left="0.7" right="0.7" top="0.75" bottom="0.75" header="0.3" footer="0.3"/>
  <pageSetup paperSize="9" scale="35" fitToHeight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B - Req. preferenziali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Mingardi Silvia</cp:lastModifiedBy>
  <cp:lastPrinted>2025-03-10T09:32:59Z</cp:lastPrinted>
  <dcterms:created xsi:type="dcterms:W3CDTF">2015-06-05T18:17:20Z</dcterms:created>
  <dcterms:modified xsi:type="dcterms:W3CDTF">2025-03-10T12:33:41Z</dcterms:modified>
</cp:coreProperties>
</file>