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main.ausl.bologna.it\fs\Condivise\Standard\sam\SASBI\SERVICE\GARE 2024\PA SERVICE ASPIRALIQUIDI AOSPBO, AOSP PARMA E AUSL REGGIO EMILIA\DOCUMENTI DI GARA\"/>
    </mc:Choice>
  </mc:AlternateContent>
  <xr:revisionPtr revIDLastSave="0" documentId="13_ncr:1_{1F7E690F-6B78-44BE-BA1D-D807B55A3667}" xr6:coauthVersionLast="47" xr6:coauthVersionMax="47" xr10:uidLastSave="{00000000-0000-0000-0000-000000000000}"/>
  <bookViews>
    <workbookView xWindow="-120" yWindow="-120" windowWidth="29040" windowHeight="15840" xr2:uid="{00000000-000D-0000-FFFF-FFFF00000000}"/>
  </bookViews>
  <sheets>
    <sheet name="Allegato E"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 l="1"/>
  <c r="J5" i="2"/>
  <c r="J12" i="2" l="1"/>
  <c r="J13" i="2"/>
  <c r="J14" i="2"/>
  <c r="J15" i="2"/>
  <c r="J16" i="2"/>
  <c r="J17" i="2"/>
  <c r="J18" i="2"/>
  <c r="J6" i="2" l="1"/>
  <c r="J19" i="2"/>
  <c r="J24" i="2" s="1"/>
</calcChain>
</file>

<file path=xl/sharedStrings.xml><?xml version="1.0" encoding="utf-8"?>
<sst xmlns="http://schemas.openxmlformats.org/spreadsheetml/2006/main" count="44" uniqueCount="40">
  <si>
    <t>Quantità Annua presunta</t>
  </si>
  <si>
    <t>….</t>
  </si>
  <si>
    <t>CND (se applicabile)</t>
  </si>
  <si>
    <t>Repertorio (se applicabile)</t>
  </si>
  <si>
    <t>% sconto</t>
  </si>
  <si>
    <t>Posizione</t>
  </si>
  <si>
    <t>Apparecchiatura nella configurazione offerta - Indicare tutte le componenti del sistema</t>
  </si>
  <si>
    <t>Codice Fornitore</t>
  </si>
  <si>
    <t>Codice Fabbricante</t>
  </si>
  <si>
    <t>% IVA</t>
  </si>
  <si>
    <t>Costo unitario con lo sconto applicato 
(€) IVA esclusa</t>
  </si>
  <si>
    <t>ALLEGATO E - Scheda Offerta Economica</t>
  </si>
  <si>
    <t>1.1</t>
  </si>
  <si>
    <t>3.1</t>
  </si>
  <si>
    <t>3.2</t>
  </si>
  <si>
    <t>3.3</t>
  </si>
  <si>
    <t>3.4</t>
  </si>
  <si>
    <t>3.5</t>
  </si>
  <si>
    <t>3.6</t>
  </si>
  <si>
    <t>3.7</t>
  </si>
  <si>
    <r>
      <t xml:space="preserve">Materiale di consumo </t>
    </r>
    <r>
      <rPr>
        <b/>
        <u/>
        <sz val="10"/>
        <rFont val="Calibri"/>
        <family val="2"/>
      </rPr>
      <t>ESCLUSIVO</t>
    </r>
    <r>
      <rPr>
        <b/>
        <sz val="10"/>
        <rFont val="Calibri"/>
        <family val="2"/>
      </rPr>
      <t xml:space="preserve"> necessario per il corretto funzionamento delle apparecchiature sopra indicate</t>
    </r>
  </si>
  <si>
    <t>Sezione 2 - MATERIALE DI CONSUMO</t>
  </si>
  <si>
    <t>TOTALE Sezione 1+ Sezione 2 (IVA esclusa)</t>
  </si>
  <si>
    <t>Durata del noleggio in anni</t>
  </si>
  <si>
    <t>Costo totale (€) IVA esclusa</t>
  </si>
  <si>
    <t>DESCRIZIONE</t>
  </si>
  <si>
    <t>QUANTITA'</t>
  </si>
  <si>
    <t>tubi "A" per il collegamento della sacca (o del filtro, se previsto)  all'aspiraliquidi, completi di rubinetti (Nel caso di tubo "A" che NON sia disinfettato mediante il ciclo di autodisinfezione della macchina)</t>
  </si>
  <si>
    <t>tubi  di collegamento “B” completi di quanto necessario (raccordi, etc.) per lo svuotamento dei liquidi dal serbatoio della macchina.</t>
  </si>
  <si>
    <t>Costo totale su 5 anni (€) IVA esclusa</t>
  </si>
  <si>
    <t>Sezione 1 - Noleggio</t>
  </si>
  <si>
    <t>Disinfettanti certificati Dispositivo Medico di classe di rischio almeno IIa per la neutralizzazione batterica dei liquidi da aspirare sigillati per evitare il contatto degli operatori con gli agenti disinfettanti</t>
  </si>
  <si>
    <t>Disinfettante dei tubi e parti interne dell’apparecchiatura certificato Dispositivo Medico di classe di rischio almeno IIa sigillate per evitare il contatto degli operatori con gli agenti disinfettanti</t>
  </si>
  <si>
    <t>Filtri per trattenere eventuali coaguli classificati come Dispositivo Medico</t>
  </si>
  <si>
    <t>…………….</t>
  </si>
  <si>
    <t>……………..</t>
  </si>
  <si>
    <t>Ipotesi analisi di n. 4600 procedure complessive per anno per l'intera fornitura (AOBO, AOPR, AUSLRE e AUSLBO). Devono essere inclusi tutti i materiali di consumo necessari al corretto funzionamento del sistema per il numero di indagini indicato, eventualmente aggiungendo ulteriori righe. Il materiale non incluso si intende fornito a titolo gratuito.</t>
  </si>
  <si>
    <t>TOTALE Sezione 1 (IVA esclusa)
NON SUPERIORE ALL'IMPORTO MASSIMO DI € 500.000,00</t>
  </si>
  <si>
    <t>TOTALE Sezione 2 (IVA esclusa)
NON SUPERIORE ALL'IMPORTO MASSIMO DI € 1.000.000,00</t>
  </si>
  <si>
    <t>Costo noleggio annuo unitario
(€) IVA esclusa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</si>
</sst>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 &quot;* #,##0.00_-;&quot;-€ &quot;* #,##0.00_-;_-&quot;€ &quot;* \-??_-;_-@_-"/>
    <numFmt numFmtId="166" formatCode="[$€-410]\ #,##0;[Red]\-[$€-410]\ #,##0"/>
    <numFmt numFmtId="167" formatCode="#,##0.00\ &quot;€&quot;"/>
  </numFmts>
  <fonts count="37" x14ac:knownFonts="1">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2"/>
      <name val="Calibri"/>
      <family val="2"/>
    </font>
    <font>
      <sz val="14"/>
      <name val="Calibri"/>
      <family val="2"/>
    </font>
    <font>
      <b/>
      <sz val="12"/>
      <name val="Calibri"/>
      <family val="2"/>
    </font>
    <font>
      <sz val="8"/>
      <name val="Arial"/>
      <family val="2"/>
    </font>
    <font>
      <sz val="10"/>
      <name val="Arial"/>
      <family val="2"/>
    </font>
    <font>
      <sz val="11"/>
      <name val="Calibri"/>
      <family val="2"/>
    </font>
    <font>
      <b/>
      <sz val="12"/>
      <color theme="0"/>
      <name val="Calibri"/>
      <family val="2"/>
      <scheme val="minor"/>
    </font>
    <font>
      <b/>
      <sz val="10"/>
      <name val="Calibri"/>
      <family val="2"/>
    </font>
    <font>
      <b/>
      <sz val="14"/>
      <color theme="0"/>
      <name val="Calibri"/>
      <family val="2"/>
      <scheme val="minor"/>
    </font>
    <font>
      <b/>
      <sz val="14"/>
      <name val="Calibri"/>
      <family val="2"/>
    </font>
    <font>
      <sz val="10"/>
      <name val="Calibri"/>
      <family val="2"/>
    </font>
    <font>
      <sz val="10"/>
      <color theme="1"/>
      <name val="Calibri"/>
      <family val="2"/>
    </font>
    <font>
      <b/>
      <sz val="10"/>
      <color theme="1"/>
      <name val="Calibri"/>
      <family val="2"/>
    </font>
    <font>
      <b/>
      <u/>
      <sz val="10"/>
      <name val="Calibri"/>
      <family val="2"/>
    </font>
    <font>
      <b/>
      <sz val="18"/>
      <color theme="0"/>
      <name val="Calibri"/>
      <family val="2"/>
      <scheme val="minor"/>
    </font>
    <font>
      <b/>
      <sz val="18"/>
      <name val="Calibri"/>
      <family val="2"/>
    </font>
    <font>
      <sz val="18"/>
      <name val="Calibri"/>
      <family val="2"/>
    </font>
    <font>
      <b/>
      <sz val="11"/>
      <name val="Calibri"/>
      <family val="2"/>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FFFFCC"/>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indexed="27"/>
      </patternFill>
    </fill>
    <fill>
      <patternFill patternType="solid">
        <fgColor theme="4" tint="0.79998168889431442"/>
        <bgColor indexed="13"/>
      </patternFill>
    </fill>
  </fills>
  <borders count="16">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17" borderId="3" applyNumberFormat="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164" fontId="23" fillId="0" borderId="0" applyFont="0" applyFill="0" applyBorder="0" applyAlignment="0" applyProtection="0"/>
    <xf numFmtId="165" fontId="23" fillId="0" borderId="0" applyFill="0" applyBorder="0" applyAlignment="0" applyProtection="0"/>
    <xf numFmtId="0" fontId="7" fillId="7" borderId="1" applyNumberFormat="0" applyAlignment="0" applyProtection="0"/>
    <xf numFmtId="0" fontId="8" fillId="22" borderId="0" applyNumberFormat="0" applyBorder="0" applyAlignment="0" applyProtection="0"/>
    <xf numFmtId="0" fontId="23" fillId="23" borderId="4" applyNumberFormat="0" applyAlignment="0" applyProtection="0"/>
    <xf numFmtId="0" fontId="9" fillId="16" borderId="5" applyNumberFormat="0" applyAlignment="0" applyProtection="0"/>
    <xf numFmtId="9" fontId="1" fillId="0" borderId="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 borderId="0" applyNumberFormat="0" applyBorder="0" applyAlignment="0" applyProtection="0"/>
    <xf numFmtId="0" fontId="18" fillId="4" borderId="0" applyNumberFormat="0" applyBorder="0" applyAlignment="0" applyProtection="0"/>
  </cellStyleXfs>
  <cellXfs count="42">
    <xf numFmtId="0" fontId="0" fillId="0" borderId="0" xfId="0"/>
    <xf numFmtId="0" fontId="19" fillId="0" borderId="0" xfId="0" applyFont="1" applyAlignment="1" applyProtection="1">
      <alignment vertical="center" wrapText="1"/>
      <protection locked="0"/>
    </xf>
    <xf numFmtId="0" fontId="20"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19" fillId="0" borderId="0" xfId="0"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26" fillId="28" borderId="10" xfId="0" applyFont="1" applyFill="1" applyBorder="1" applyAlignment="1" applyProtection="1">
      <alignment horizontal="center" vertical="center" wrapText="1"/>
      <protection locked="0"/>
    </xf>
    <xf numFmtId="9" fontId="1" fillId="28" borderId="10" xfId="34" applyFill="1" applyBorder="1" applyAlignment="1" applyProtection="1">
      <alignment horizontal="center" vertical="center" wrapText="1"/>
      <protection locked="0"/>
    </xf>
    <xf numFmtId="0" fontId="25" fillId="26" borderId="11" xfId="0" applyFont="1" applyFill="1" applyBorder="1" applyAlignment="1">
      <alignment horizontal="center" vertical="center" wrapText="1"/>
    </xf>
    <xf numFmtId="0" fontId="25" fillId="26" borderId="12" xfId="0" applyFont="1" applyFill="1" applyBorder="1" applyAlignment="1">
      <alignment horizontal="center" vertical="center" wrapText="1"/>
    </xf>
    <xf numFmtId="0" fontId="25" fillId="26" borderId="13" xfId="0" applyFont="1" applyFill="1" applyBorder="1" applyAlignment="1">
      <alignment horizontal="center" vertical="center" wrapText="1"/>
    </xf>
    <xf numFmtId="0" fontId="19" fillId="26" borderId="0" xfId="0" applyFont="1" applyFill="1" applyAlignment="1" applyProtection="1">
      <alignment vertical="center" wrapText="1"/>
      <protection locked="0"/>
    </xf>
    <xf numFmtId="0" fontId="19" fillId="0" borderId="12"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167" fontId="28" fillId="28" borderId="10" xfId="0" applyNumberFormat="1" applyFont="1" applyFill="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26" borderId="10" xfId="0" applyNumberFormat="1" applyFont="1" applyFill="1" applyBorder="1" applyAlignment="1" applyProtection="1">
      <alignment horizontal="center" vertical="center" wrapText="1"/>
      <protection locked="0"/>
    </xf>
    <xf numFmtId="0" fontId="30" fillId="27" borderId="10" xfId="44" applyNumberFormat="1" applyFont="1" applyFill="1" applyBorder="1" applyAlignment="1" applyProtection="1">
      <alignment horizontal="left" vertical="center" wrapText="1"/>
      <protection locked="0"/>
    </xf>
    <xf numFmtId="0" fontId="31" fillId="27" borderId="10" xfId="44" applyNumberFormat="1" applyFont="1" applyFill="1" applyBorder="1" applyAlignment="1" applyProtection="1">
      <alignment horizontal="left" vertical="center" wrapText="1"/>
      <protection locked="0"/>
    </xf>
    <xf numFmtId="167" fontId="29" fillId="26" borderId="10" xfId="0" applyNumberFormat="1" applyFont="1" applyFill="1" applyBorder="1" applyAlignment="1" applyProtection="1">
      <alignment horizontal="center" vertical="center" wrapText="1"/>
    </xf>
    <xf numFmtId="9" fontId="0" fillId="27" borderId="10" xfId="34" applyFont="1" applyFill="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29" fillId="26"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67" fontId="34" fillId="28" borderId="10" xfId="0" applyNumberFormat="1" applyFont="1" applyFill="1" applyBorder="1" applyAlignment="1" applyProtection="1">
      <alignment horizontal="center" vertical="center" wrapText="1"/>
      <protection locked="0"/>
    </xf>
    <xf numFmtId="166" fontId="35" fillId="0" borderId="0" xfId="0" applyNumberFormat="1" applyFont="1" applyAlignment="1" applyProtection="1">
      <alignment horizontal="center" vertical="center" wrapText="1"/>
      <protection locked="0"/>
    </xf>
    <xf numFmtId="0" fontId="35" fillId="0" borderId="0" xfId="0" applyFont="1" applyAlignment="1" applyProtection="1">
      <alignment vertical="center" wrapText="1"/>
      <protection locked="0"/>
    </xf>
    <xf numFmtId="0" fontId="19" fillId="0" borderId="12" xfId="0" applyFont="1" applyBorder="1" applyAlignment="1" applyProtection="1">
      <alignment horizontal="center" vertical="center" wrapText="1"/>
      <protection locked="0"/>
    </xf>
    <xf numFmtId="0" fontId="30" fillId="27" borderId="10" xfId="44" applyNumberFormat="1" applyFont="1" applyFill="1" applyBorder="1" applyAlignment="1" applyProtection="1">
      <alignment horizontal="center" vertical="center" wrapText="1"/>
      <protection locked="0"/>
    </xf>
    <xf numFmtId="0" fontId="26" fillId="27" borderId="10" xfId="44" applyNumberFormat="1" applyFont="1" applyFill="1" applyBorder="1" applyAlignment="1" applyProtection="1">
      <alignment horizontal="center" vertical="center" wrapText="1"/>
      <protection locked="0"/>
    </xf>
    <xf numFmtId="1" fontId="30" fillId="27" borderId="10" xfId="44" applyNumberFormat="1" applyFont="1" applyFill="1" applyBorder="1" applyAlignment="1" applyProtection="1">
      <alignment horizontal="center" vertical="center" wrapText="1"/>
      <protection locked="0"/>
    </xf>
    <xf numFmtId="0" fontId="33" fillId="25" borderId="10" xfId="0" applyFont="1" applyFill="1" applyBorder="1" applyAlignment="1">
      <alignment horizontal="right" vertical="center" wrapText="1"/>
    </xf>
    <xf numFmtId="0" fontId="26" fillId="28" borderId="14" xfId="0" applyFont="1" applyFill="1" applyBorder="1" applyAlignment="1" applyProtection="1">
      <alignment horizontal="center" vertical="center" wrapText="1"/>
      <protection locked="0"/>
    </xf>
    <xf numFmtId="0" fontId="26" fillId="28" borderId="15" xfId="0" applyFont="1" applyFill="1" applyBorder="1" applyAlignment="1" applyProtection="1">
      <alignment horizontal="center" vertical="center" wrapText="1"/>
      <protection locked="0"/>
    </xf>
    <xf numFmtId="0" fontId="26" fillId="26" borderId="14" xfId="0" applyFont="1" applyFill="1" applyBorder="1" applyAlignment="1" applyProtection="1">
      <alignment horizontal="center" vertical="center" wrapText="1"/>
    </xf>
    <xf numFmtId="0" fontId="26" fillId="26" borderId="15" xfId="0" applyFont="1" applyFill="1" applyBorder="1" applyAlignment="1" applyProtection="1">
      <alignment horizontal="center" vertical="center" wrapText="1"/>
    </xf>
    <xf numFmtId="0" fontId="27" fillId="25" borderId="11" xfId="0" applyFont="1" applyFill="1" applyBorder="1" applyAlignment="1">
      <alignment horizontal="center" vertical="center" wrapText="1"/>
    </xf>
    <xf numFmtId="0" fontId="27" fillId="25" borderId="12" xfId="0" applyFont="1" applyFill="1" applyBorder="1" applyAlignment="1">
      <alignment horizontal="center" vertical="center" wrapText="1"/>
    </xf>
    <xf numFmtId="0" fontId="27" fillId="25" borderId="13" xfId="0" applyFont="1" applyFill="1" applyBorder="1" applyAlignment="1">
      <alignment horizontal="center" vertical="center" wrapText="1"/>
    </xf>
    <xf numFmtId="0" fontId="25" fillId="25" borderId="10" xfId="0" applyFont="1" applyFill="1" applyBorder="1" applyAlignment="1">
      <alignment horizontal="center" vertical="center" wrapText="1"/>
    </xf>
    <xf numFmtId="0" fontId="25" fillId="25" borderId="10" xfId="0" applyFont="1" applyFill="1" applyBorder="1" applyAlignment="1">
      <alignment horizontal="right" vertical="center" wrapText="1"/>
    </xf>
    <xf numFmtId="0" fontId="36" fillId="24" borderId="10" xfId="0" applyFont="1" applyFill="1" applyBorder="1" applyAlignment="1" applyProtection="1">
      <alignment horizontal="center" vertical="center" wrapText="1"/>
      <protection locked="0"/>
    </xf>
  </cellXfs>
  <cellStyles count="45">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ore 1" xfId="22" builtinId="29" customBuiltin="1"/>
    <cellStyle name="Colore 2" xfId="23" builtinId="33" customBuiltin="1"/>
    <cellStyle name="Colore 3" xfId="24" builtinId="37" customBuiltin="1"/>
    <cellStyle name="Colore 4" xfId="25" builtinId="41" customBuiltin="1"/>
    <cellStyle name="Colore 5" xfId="26" builtinId="45" customBuiltin="1"/>
    <cellStyle name="Colore 6" xfId="27" builtinId="49" customBuiltin="1"/>
    <cellStyle name="Euro" xfId="28" xr:uid="{00000000-0005-0000-0000-00001B000000}"/>
    <cellStyle name="Euro 2" xfId="29" xr:uid="{00000000-0005-0000-0000-00001C000000}"/>
    <cellStyle name="Input" xfId="30" builtinId="20" customBuiltin="1"/>
    <cellStyle name="Neutrale" xfId="31" builtinId="28" customBuiltin="1"/>
    <cellStyle name="Normale" xfId="0" builtinId="0"/>
    <cellStyle name="Nota" xfId="32" builtinId="10" customBuiltin="1"/>
    <cellStyle name="Output" xfId="33" builtinId="21" customBuiltin="1"/>
    <cellStyle name="Percentuale" xfId="34" builtinId="5"/>
    <cellStyle name="Testo avviso" xfId="35" builtinId="11" customBuiltin="1"/>
    <cellStyle name="Testo descrittivo" xfId="36" builtinId="53" customBuiltin="1"/>
    <cellStyle name="Titolo" xfId="37" builtinId="15" customBuiltin="1"/>
    <cellStyle name="Titolo 1" xfId="38" builtinId="16" customBuiltin="1"/>
    <cellStyle name="Titolo 2" xfId="39" builtinId="17" customBuiltin="1"/>
    <cellStyle name="Titolo 3" xfId="40" builtinId="18" customBuiltin="1"/>
    <cellStyle name="Titolo 4" xfId="41" builtinId="19" customBuiltin="1"/>
    <cellStyle name="Totale" xfId="42" builtinId="25" customBuiltin="1"/>
    <cellStyle name="Valore non valido" xfId="43" builtinId="27" customBuiltin="1"/>
    <cellStyle name="Valore valido"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showGridLines="0" tabSelected="1" topLeftCell="F1" zoomScale="98" zoomScaleNormal="98" zoomScaleSheetLayoutView="85" workbookViewId="0">
      <selection activeCell="J11" sqref="J11"/>
    </sheetView>
  </sheetViews>
  <sheetFormatPr defaultColWidth="9.140625" defaultRowHeight="15.75" x14ac:dyDescent="0.2"/>
  <cols>
    <col min="1" max="1" width="11" style="1" customWidth="1"/>
    <col min="2" max="2" width="21.7109375" style="1" customWidth="1"/>
    <col min="3" max="3" width="21.7109375" style="4" customWidth="1"/>
    <col min="4" max="5" width="21.7109375" style="1" customWidth="1"/>
    <col min="6" max="6" width="58.85546875" style="1" customWidth="1"/>
    <col min="7" max="7" width="39.7109375" style="1" customWidth="1"/>
    <col min="8" max="8" width="13" style="4" customWidth="1"/>
    <col min="9" max="9" width="15.140625" style="4" customWidth="1"/>
    <col min="10" max="10" width="44.7109375" style="5" customWidth="1"/>
    <col min="11" max="11" width="18" style="5" customWidth="1"/>
    <col min="12" max="12" width="9.140625" style="1"/>
    <col min="13" max="13" width="20" style="1" customWidth="1"/>
    <col min="14" max="16384" width="9.140625" style="1"/>
  </cols>
  <sheetData>
    <row r="1" spans="1:11" ht="39.950000000000003" customHeight="1" x14ac:dyDescent="0.2">
      <c r="A1" s="36" t="s">
        <v>11</v>
      </c>
      <c r="B1" s="37"/>
      <c r="C1" s="37"/>
      <c r="D1" s="37"/>
      <c r="E1" s="37"/>
      <c r="F1" s="37"/>
      <c r="G1" s="37"/>
      <c r="H1" s="37"/>
      <c r="I1" s="37"/>
      <c r="J1" s="37"/>
      <c r="K1" s="38"/>
    </row>
    <row r="2" spans="1:11" s="11" customFormat="1" ht="14.25" customHeight="1" x14ac:dyDescent="0.2">
      <c r="A2" s="8"/>
      <c r="B2" s="9"/>
      <c r="C2" s="9"/>
      <c r="D2" s="9"/>
      <c r="E2" s="9"/>
      <c r="F2" s="9"/>
      <c r="G2" s="9"/>
      <c r="H2" s="9"/>
      <c r="I2" s="9"/>
      <c r="J2" s="9"/>
      <c r="K2" s="10"/>
    </row>
    <row r="3" spans="1:11" s="2" customFormat="1" ht="34.5" customHeight="1" x14ac:dyDescent="0.2">
      <c r="A3" s="39" t="s">
        <v>30</v>
      </c>
      <c r="B3" s="39"/>
      <c r="C3" s="39"/>
      <c r="D3" s="39"/>
      <c r="E3" s="39"/>
      <c r="F3" s="39"/>
      <c r="G3" s="39"/>
      <c r="H3" s="39"/>
      <c r="I3" s="39"/>
      <c r="J3" s="39"/>
      <c r="K3" s="39"/>
    </row>
    <row r="4" spans="1:11" s="15" customFormat="1" ht="39.950000000000003" customHeight="1" x14ac:dyDescent="0.2">
      <c r="A4" s="6" t="s">
        <v>5</v>
      </c>
      <c r="B4" s="6" t="s">
        <v>25</v>
      </c>
      <c r="C4" s="6" t="s">
        <v>26</v>
      </c>
      <c r="D4" s="6" t="s">
        <v>8</v>
      </c>
      <c r="E4" s="6" t="s">
        <v>7</v>
      </c>
      <c r="F4" s="6" t="s">
        <v>6</v>
      </c>
      <c r="G4" s="6" t="s">
        <v>39</v>
      </c>
      <c r="H4" s="32" t="s">
        <v>23</v>
      </c>
      <c r="I4" s="33"/>
      <c r="J4" s="6" t="s">
        <v>24</v>
      </c>
      <c r="K4" s="6" t="s">
        <v>9</v>
      </c>
    </row>
    <row r="5" spans="1:11" s="21" customFormat="1" ht="39.950000000000003" customHeight="1" x14ac:dyDescent="0.2">
      <c r="A5" s="16" t="s">
        <v>12</v>
      </c>
      <c r="B5" s="17"/>
      <c r="C5" s="29">
        <v>21</v>
      </c>
      <c r="D5" s="17"/>
      <c r="E5" s="17"/>
      <c r="F5" s="18"/>
      <c r="G5" s="17"/>
      <c r="H5" s="34">
        <v>5</v>
      </c>
      <c r="I5" s="35"/>
      <c r="J5" s="19">
        <f>G5*H5*C5</f>
        <v>0</v>
      </c>
      <c r="K5" s="20"/>
    </row>
    <row r="6" spans="1:11" s="3" customFormat="1" ht="56.25" customHeight="1" x14ac:dyDescent="0.2">
      <c r="A6" s="40" t="s">
        <v>37</v>
      </c>
      <c r="B6" s="40"/>
      <c r="C6" s="40"/>
      <c r="D6" s="40"/>
      <c r="E6" s="40"/>
      <c r="F6" s="40"/>
      <c r="G6" s="40"/>
      <c r="H6" s="40"/>
      <c r="I6" s="40"/>
      <c r="J6" s="14">
        <f>SUM(J5:J5)</f>
        <v>0</v>
      </c>
      <c r="K6" s="7"/>
    </row>
    <row r="7" spans="1:11" ht="20.100000000000001" customHeight="1" x14ac:dyDescent="0.2">
      <c r="A7" s="12"/>
      <c r="B7" s="12"/>
      <c r="C7" s="27"/>
      <c r="D7" s="12"/>
      <c r="E7" s="12"/>
      <c r="F7" s="12"/>
      <c r="G7" s="12"/>
      <c r="H7" s="27"/>
      <c r="I7" s="12"/>
      <c r="J7" s="12"/>
      <c r="K7" s="13"/>
    </row>
    <row r="8" spans="1:11" ht="34.5" customHeight="1" x14ac:dyDescent="0.2">
      <c r="A8" s="39" t="s">
        <v>21</v>
      </c>
      <c r="B8" s="39"/>
      <c r="C8" s="39"/>
      <c r="D8" s="39"/>
      <c r="E8" s="39"/>
      <c r="F8" s="39"/>
      <c r="G8" s="39"/>
      <c r="H8" s="39"/>
      <c r="I8" s="39"/>
      <c r="J8" s="39"/>
      <c r="K8" s="39"/>
    </row>
    <row r="9" spans="1:11" s="23" customFormat="1" ht="39.950000000000003" customHeight="1" x14ac:dyDescent="0.2">
      <c r="A9" s="41" t="s">
        <v>36</v>
      </c>
      <c r="B9" s="41"/>
      <c r="C9" s="41"/>
      <c r="D9" s="41"/>
      <c r="E9" s="41"/>
      <c r="F9" s="41"/>
      <c r="G9" s="41"/>
      <c r="H9" s="41"/>
      <c r="I9" s="41"/>
      <c r="J9" s="41"/>
      <c r="K9" s="41"/>
    </row>
    <row r="10" spans="1:11" s="15" customFormat="1" ht="42.75" customHeight="1" x14ac:dyDescent="0.2">
      <c r="A10" s="6" t="s">
        <v>5</v>
      </c>
      <c r="B10" s="6" t="s">
        <v>2</v>
      </c>
      <c r="C10" s="6" t="s">
        <v>3</v>
      </c>
      <c r="D10" s="6" t="s">
        <v>8</v>
      </c>
      <c r="E10" s="6" t="s">
        <v>7</v>
      </c>
      <c r="F10" s="6" t="s">
        <v>20</v>
      </c>
      <c r="G10" s="6" t="s">
        <v>10</v>
      </c>
      <c r="H10" s="6" t="s">
        <v>0</v>
      </c>
      <c r="I10" s="6" t="s">
        <v>4</v>
      </c>
      <c r="J10" s="6" t="s">
        <v>29</v>
      </c>
      <c r="K10" s="6" t="s">
        <v>9</v>
      </c>
    </row>
    <row r="11" spans="1:11" s="22" customFormat="1" ht="52.5" customHeight="1" x14ac:dyDescent="0.2">
      <c r="A11" s="16" t="s">
        <v>13</v>
      </c>
      <c r="B11" s="17"/>
      <c r="C11" s="28"/>
      <c r="D11" s="17"/>
      <c r="E11" s="17"/>
      <c r="F11" s="17" t="s">
        <v>27</v>
      </c>
      <c r="G11" s="17"/>
      <c r="H11" s="30">
        <v>4600</v>
      </c>
      <c r="I11" s="17"/>
      <c r="J11" s="19">
        <f>G11*H11*5</f>
        <v>0</v>
      </c>
      <c r="K11" s="17"/>
    </row>
    <row r="12" spans="1:11" s="22" customFormat="1" ht="57" customHeight="1" x14ac:dyDescent="0.2">
      <c r="A12" s="16" t="s">
        <v>14</v>
      </c>
      <c r="B12" s="17"/>
      <c r="C12" s="28"/>
      <c r="D12" s="17"/>
      <c r="E12" s="17"/>
      <c r="F12" s="17" t="s">
        <v>31</v>
      </c>
      <c r="G12" s="17"/>
      <c r="H12" s="30">
        <v>1200</v>
      </c>
      <c r="I12" s="17"/>
      <c r="J12" s="19">
        <f t="shared" ref="J12:J18" si="0">G12*H12*5</f>
        <v>0</v>
      </c>
      <c r="K12" s="17"/>
    </row>
    <row r="13" spans="1:11" s="22" customFormat="1" ht="39.950000000000003" customHeight="1" x14ac:dyDescent="0.2">
      <c r="A13" s="16" t="s">
        <v>15</v>
      </c>
      <c r="B13" s="17"/>
      <c r="C13" s="28"/>
      <c r="D13" s="17"/>
      <c r="E13" s="17"/>
      <c r="F13" s="17" t="s">
        <v>28</v>
      </c>
      <c r="G13" s="17"/>
      <c r="H13" s="30">
        <v>21</v>
      </c>
      <c r="I13" s="17"/>
      <c r="J13" s="19">
        <f t="shared" si="0"/>
        <v>0</v>
      </c>
      <c r="K13" s="17"/>
    </row>
    <row r="14" spans="1:11" s="22" customFormat="1" ht="52.5" customHeight="1" x14ac:dyDescent="0.2">
      <c r="A14" s="16" t="s">
        <v>16</v>
      </c>
      <c r="B14" s="17"/>
      <c r="C14" s="28"/>
      <c r="D14" s="17"/>
      <c r="E14" s="17"/>
      <c r="F14" s="17" t="s">
        <v>32</v>
      </c>
      <c r="G14" s="17"/>
      <c r="H14" s="30">
        <v>4600</v>
      </c>
      <c r="I14" s="17"/>
      <c r="J14" s="19">
        <f t="shared" si="0"/>
        <v>0</v>
      </c>
      <c r="K14" s="17"/>
    </row>
    <row r="15" spans="1:11" s="22" customFormat="1" ht="39.950000000000003" customHeight="1" x14ac:dyDescent="0.2">
      <c r="A15" s="16" t="s">
        <v>17</v>
      </c>
      <c r="B15" s="17"/>
      <c r="C15" s="28"/>
      <c r="D15" s="17"/>
      <c r="E15" s="17"/>
      <c r="F15" s="17" t="s">
        <v>33</v>
      </c>
      <c r="G15" s="17"/>
      <c r="H15" s="30">
        <v>2900</v>
      </c>
      <c r="I15" s="17"/>
      <c r="J15" s="19">
        <f t="shared" si="0"/>
        <v>0</v>
      </c>
      <c r="K15" s="17"/>
    </row>
    <row r="16" spans="1:11" s="22" customFormat="1" ht="39.950000000000003" customHeight="1" x14ac:dyDescent="0.2">
      <c r="A16" s="16" t="s">
        <v>18</v>
      </c>
      <c r="B16" s="17"/>
      <c r="C16" s="28"/>
      <c r="D16" s="17"/>
      <c r="E16" s="17"/>
      <c r="F16" s="22" t="s">
        <v>34</v>
      </c>
      <c r="G16" s="17"/>
      <c r="H16" s="30"/>
      <c r="I16" s="17"/>
      <c r="J16" s="19">
        <f t="shared" si="0"/>
        <v>0</v>
      </c>
      <c r="K16" s="17"/>
    </row>
    <row r="17" spans="1:11" s="22" customFormat="1" ht="39.950000000000003" customHeight="1" x14ac:dyDescent="0.2">
      <c r="A17" s="16" t="s">
        <v>19</v>
      </c>
      <c r="B17" s="17"/>
      <c r="C17" s="28"/>
      <c r="D17" s="17"/>
      <c r="E17" s="17"/>
      <c r="F17" s="17" t="s">
        <v>35</v>
      </c>
      <c r="G17" s="17"/>
      <c r="H17" s="30"/>
      <c r="I17" s="17"/>
      <c r="J17" s="19">
        <f t="shared" si="0"/>
        <v>0</v>
      </c>
      <c r="K17" s="17"/>
    </row>
    <row r="18" spans="1:11" s="22" customFormat="1" ht="39.950000000000003" customHeight="1" x14ac:dyDescent="0.2">
      <c r="A18" s="16" t="s">
        <v>1</v>
      </c>
      <c r="B18" s="17"/>
      <c r="C18" s="28"/>
      <c r="D18" s="17"/>
      <c r="E18" s="17"/>
      <c r="F18" s="17"/>
      <c r="G18" s="17"/>
      <c r="H18" s="30"/>
      <c r="I18" s="17"/>
      <c r="J18" s="19">
        <f t="shared" si="0"/>
        <v>0</v>
      </c>
      <c r="K18" s="17"/>
    </row>
    <row r="19" spans="1:11" s="3" customFormat="1" ht="59.25" customHeight="1" x14ac:dyDescent="0.2">
      <c r="A19" s="40" t="s">
        <v>38</v>
      </c>
      <c r="B19" s="40"/>
      <c r="C19" s="40"/>
      <c r="D19" s="40"/>
      <c r="E19" s="40"/>
      <c r="F19" s="40"/>
      <c r="G19" s="40"/>
      <c r="H19" s="40"/>
      <c r="I19" s="40"/>
      <c r="J19" s="14">
        <f>SUM(J11:J18)</f>
        <v>0</v>
      </c>
      <c r="K19" s="7"/>
    </row>
    <row r="24" spans="1:11" s="26" customFormat="1" ht="46.5" customHeight="1" x14ac:dyDescent="0.2">
      <c r="A24" s="31" t="s">
        <v>22</v>
      </c>
      <c r="B24" s="31"/>
      <c r="C24" s="31"/>
      <c r="D24" s="31"/>
      <c r="E24" s="31"/>
      <c r="F24" s="31"/>
      <c r="G24" s="31"/>
      <c r="H24" s="31"/>
      <c r="I24" s="31"/>
      <c r="J24" s="24">
        <f>SUM(J16:J23)</f>
        <v>0</v>
      </c>
      <c r="K24" s="25"/>
    </row>
  </sheetData>
  <sheetProtection selectLockedCells="1" selectUnlockedCells="1"/>
  <mergeCells count="9">
    <mergeCell ref="A24:I24"/>
    <mergeCell ref="H4:I4"/>
    <mergeCell ref="H5:I5"/>
    <mergeCell ref="A1:K1"/>
    <mergeCell ref="A3:K3"/>
    <mergeCell ref="A6:I6"/>
    <mergeCell ref="A19:I19"/>
    <mergeCell ref="A8:K8"/>
    <mergeCell ref="A9:K9"/>
  </mergeCells>
  <phoneticPr fontId="22" type="noConversion"/>
  <printOptions horizontalCentered="1" verticalCentered="1"/>
  <pageMargins left="3.937007874015748E-2" right="3.937007874015748E-2" top="0.15748031496062992" bottom="0.15748031496062992" header="0.11811023622047245" footer="0.11811023622047245"/>
  <pageSetup paperSize="9" scale="52" firstPageNumber="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Allegato 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Paride Lambertini</dc:creator>
  <cp:lastModifiedBy>Cavedoni Daniela</cp:lastModifiedBy>
  <cp:lastPrinted>2020-10-13T09:50:48Z</cp:lastPrinted>
  <dcterms:created xsi:type="dcterms:W3CDTF">2015-05-26T10:20:06Z</dcterms:created>
  <dcterms:modified xsi:type="dcterms:W3CDTF">2024-07-30T08:32:49Z</dcterms:modified>
</cp:coreProperties>
</file>