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10" windowHeight="10950" activeTab="0"/>
  </bookViews>
  <sheets>
    <sheet name="Foglio1" sheetId="1" r:id="rId1"/>
  </sheets>
  <definedNames>
    <definedName name="_xlnm.Print_Area" localSheetId="0">'Foglio1'!$A$1:$D$48</definedName>
  </definedNames>
  <calcPr fullCalcOnLoad="1"/>
</workbook>
</file>

<file path=xl/sharedStrings.xml><?xml version="1.0" encoding="utf-8"?>
<sst xmlns="http://schemas.openxmlformats.org/spreadsheetml/2006/main" count="59" uniqueCount="58">
  <si>
    <t>PADIGLIONE</t>
  </si>
  <si>
    <t>SEDE - Via Albertoni, n. 15 - 40138 Bologna</t>
  </si>
  <si>
    <t xml:space="preserve">N. </t>
  </si>
  <si>
    <t>25-27-28</t>
  </si>
  <si>
    <t>Padiglione  4 - GINECOLOGIA E OSTETRICIA</t>
  </si>
  <si>
    <t xml:space="preserve">Padiglione 5 - NUOVE PATOLOGIE </t>
  </si>
  <si>
    <t>Padiglione 1 - PALAGI</t>
  </si>
  <si>
    <t xml:space="preserve">Padiglione 2 - ALBERTONI </t>
  </si>
  <si>
    <t>Padiglione 6 - MALATTIE INFETTIVE</t>
  </si>
  <si>
    <t>Padiglione 8 - EMATOLOGIA</t>
  </si>
  <si>
    <t>Padiglione 7 - G. VIOLA (ex-Radiodegenza)</t>
  </si>
  <si>
    <t xml:space="preserve">NOTE </t>
  </si>
  <si>
    <t>Padiglione 10 - PEDIATRIA G. GOZZADINI</t>
  </si>
  <si>
    <t>Padiglione 11 - CLINICA MEDICA</t>
  </si>
  <si>
    <t>Padiglione 13 - PEDIATRIA</t>
  </si>
  <si>
    <t>Padiglione 14 - AMBULATORI CARDIOLOGIA</t>
  </si>
  <si>
    <t>Padiglione 15 - PNEUMONEFROLOGIA</t>
  </si>
  <si>
    <t xml:space="preserve">Padiglione 20 - LABORATORIO CENTRALIZZATO  </t>
  </si>
  <si>
    <t>Padiglione 21 - CARDIOLOGIA</t>
  </si>
  <si>
    <t>Padiglione 24 - ANGIOLOGIA</t>
  </si>
  <si>
    <t>Padiglione 25-27-28 CHIRURGIE</t>
  </si>
  <si>
    <t>Padiglione 26 - ONCOLOGIA ADDARII</t>
  </si>
  <si>
    <t>Padiglione 29 - DERMATOLOGIA</t>
  </si>
  <si>
    <t>Padiglione 30 - POLO TECNOLOGICO</t>
  </si>
  <si>
    <t>Padiglione 31 - ERCOLANI</t>
  </si>
  <si>
    <t>Archivio Minerbio (BO)</t>
  </si>
  <si>
    <t>TUNNEL interrati</t>
  </si>
  <si>
    <t>vari</t>
  </si>
  <si>
    <t>Padilglione 5 - POLO CHIRURGICO E DELL'EMERGENZA</t>
  </si>
  <si>
    <t>ALTRE PROPRIETA'</t>
  </si>
  <si>
    <t>MQ                         S.L.C.</t>
  </si>
  <si>
    <t>SUPERFICIE LOTTO</t>
  </si>
  <si>
    <t>AREE esterne, AREE verdi, AREE a cielo aperto (scannafossi)</t>
  </si>
  <si>
    <t>LOCALI tecnici, depositi infiammabili, locali accessori e pertinenze</t>
  </si>
  <si>
    <t>SUPERFICIE COPERTA (TOTALE)</t>
  </si>
  <si>
    <t>AREE verdi 51.257 m²</t>
  </si>
  <si>
    <t>IN AFFITTO</t>
  </si>
  <si>
    <t>Padiglione 23 - POLO CARDIO-TORACO-VASCOLARE</t>
  </si>
  <si>
    <t>AZIENDA OSPEDALIERO-UNIVERSITARIA DI BOLOGNA-POLICLINICO S. ORSOLA MALPIGHI</t>
  </si>
  <si>
    <t>Padiglione 3 - SEDE AMMINISTRATIVA</t>
  </si>
  <si>
    <t>Padiglione 19 - DIREZIONE GENERALE</t>
  </si>
  <si>
    <t>Padiglione 18 - ANATOMIA PATOLOGICA</t>
  </si>
  <si>
    <t>Padiglione 12 - CENTRO LOGISTICO DEI BENI SANITARI ED ECONOMALI</t>
  </si>
  <si>
    <t xml:space="preserve">Padiglione 17 - </t>
  </si>
  <si>
    <t xml:space="preserve">TOTALE </t>
  </si>
  <si>
    <t>CABINE ELETTRICHE</t>
  </si>
  <si>
    <t>Padiglione 23 - CORPO "G"</t>
  </si>
  <si>
    <t>TABELLA SUPERFICI AL 12 Aprile 2023</t>
  </si>
  <si>
    <t>4.700 CANTIERE</t>
  </si>
  <si>
    <t>5.550 CANTIERE</t>
  </si>
  <si>
    <t xml:space="preserve">Padiglione 9 - </t>
  </si>
  <si>
    <t xml:space="preserve">Padiglione 16 -  </t>
  </si>
  <si>
    <t>Padiglione 32 - POLO DIDATTICO (3° piano m² 985)</t>
  </si>
  <si>
    <t xml:space="preserve">Uffici via Castiglione </t>
  </si>
  <si>
    <t>Parcheggio via Zaccherini Alvisi</t>
  </si>
  <si>
    <t>Totale complessivo</t>
  </si>
  <si>
    <t>Totale complessivo escluse aree verdi</t>
  </si>
  <si>
    <t>Totale complessivo escluse tutte aree esterne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</si>
</sst>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_ ;\-#,##0.00\ "/>
    <numFmt numFmtId="175" formatCode="_-* #,##0.000\ &quot;€&quot;_-;\-* #,##0.000\ &quot;€&quot;_-;_-* &quot;-&quot;??\ &quot;€&quot;_-;_-@_-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rebuchet MS"/>
      <family val="2"/>
    </font>
    <font>
      <sz val="12"/>
      <color indexed="56"/>
      <name val="Trebuchet MS"/>
      <family val="2"/>
    </font>
    <font>
      <b/>
      <sz val="12"/>
      <color indexed="56"/>
      <name val="Trebuchet MS"/>
      <family val="2"/>
    </font>
    <font>
      <b/>
      <sz val="16"/>
      <color indexed="56"/>
      <name val="Trebuchet MS"/>
      <family val="2"/>
    </font>
    <font>
      <b/>
      <sz val="14"/>
      <color indexed="56"/>
      <name val="Trebuchet MS"/>
      <family val="2"/>
    </font>
    <font>
      <i/>
      <sz val="12"/>
      <color indexed="56"/>
      <name val="Trebuchet MS"/>
      <family val="2"/>
    </font>
    <font>
      <b/>
      <sz val="18"/>
      <color indexed="56"/>
      <name val="Trebuchet MS"/>
      <family val="2"/>
    </font>
    <font>
      <sz val="10"/>
      <color indexed="56"/>
      <name val="Trebuchet MS"/>
      <family val="2"/>
    </font>
    <font>
      <sz val="14"/>
      <color indexed="56"/>
      <name val="Trebuchet MS"/>
      <family val="2"/>
    </font>
    <font>
      <b/>
      <i/>
      <sz val="16"/>
      <color indexed="56"/>
      <name val="Trebuchet MS"/>
      <family val="2"/>
    </font>
    <font>
      <b/>
      <i/>
      <sz val="14"/>
      <color indexed="5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rebuchet MS"/>
      <family val="2"/>
    </font>
    <font>
      <sz val="12"/>
      <color rgb="FF002060"/>
      <name val="Trebuchet MS"/>
      <family val="2"/>
    </font>
    <font>
      <b/>
      <sz val="12"/>
      <color rgb="FF002060"/>
      <name val="Trebuchet MS"/>
      <family val="2"/>
    </font>
    <font>
      <b/>
      <sz val="16"/>
      <color rgb="FF002060"/>
      <name val="Trebuchet MS"/>
      <family val="2"/>
    </font>
    <font>
      <b/>
      <sz val="14"/>
      <color rgb="FF002060"/>
      <name val="Trebuchet MS"/>
      <family val="2"/>
    </font>
    <font>
      <i/>
      <sz val="12"/>
      <color rgb="FF002060"/>
      <name val="Trebuchet MS"/>
      <family val="2"/>
    </font>
    <font>
      <b/>
      <i/>
      <sz val="16"/>
      <color rgb="FF002060"/>
      <name val="Trebuchet MS"/>
      <family val="2"/>
    </font>
    <font>
      <b/>
      <i/>
      <sz val="14"/>
      <color rgb="FF002060"/>
      <name val="Trebuchet MS"/>
      <family val="2"/>
    </font>
    <font>
      <sz val="10"/>
      <color rgb="FF002060"/>
      <name val="Trebuchet MS"/>
      <family val="2"/>
    </font>
    <font>
      <b/>
      <sz val="18"/>
      <color rgb="FF002060"/>
      <name val="Trebuchet MS"/>
      <family val="2"/>
    </font>
    <font>
      <sz val="14"/>
      <color rgb="FF00206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3" fontId="56" fillId="0" borderId="12" xfId="0" applyNumberFormat="1" applyFont="1" applyFill="1" applyBorder="1" applyAlignment="1">
      <alignment horizontal="right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wrapText="1"/>
    </xf>
    <xf numFmtId="49" fontId="56" fillId="0" borderId="12" xfId="0" applyNumberFormat="1" applyFont="1" applyFill="1" applyBorder="1" applyAlignment="1">
      <alignment wrapText="1"/>
    </xf>
    <xf numFmtId="3" fontId="57" fillId="0" borderId="12" xfId="0" applyNumberFormat="1" applyFont="1" applyFill="1" applyBorder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9" fillId="34" borderId="19" xfId="0" applyFont="1" applyFill="1" applyBorder="1" applyAlignment="1">
      <alignment/>
    </xf>
    <xf numFmtId="3" fontId="59" fillId="34" borderId="19" xfId="0" applyNumberFormat="1" applyFont="1" applyFill="1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56" fillId="0" borderId="21" xfId="0" applyFont="1" applyFill="1" applyBorder="1" applyAlignment="1">
      <alignment/>
    </xf>
    <xf numFmtId="3" fontId="56" fillId="0" borderId="21" xfId="0" applyNumberFormat="1" applyFont="1" applyFill="1" applyBorder="1" applyAlignment="1">
      <alignment/>
    </xf>
    <xf numFmtId="0" fontId="56" fillId="0" borderId="22" xfId="0" applyFont="1" applyBorder="1" applyAlignment="1">
      <alignment horizontal="center" vertical="center"/>
    </xf>
    <xf numFmtId="0" fontId="56" fillId="0" borderId="22" xfId="0" applyFont="1" applyBorder="1" applyAlignment="1" quotePrefix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6" fillId="0" borderId="13" xfId="0" applyNumberFormat="1" applyFont="1" applyFill="1" applyBorder="1" applyAlignment="1">
      <alignment horizontal="right"/>
    </xf>
    <xf numFmtId="0" fontId="56" fillId="0" borderId="13" xfId="0" applyFont="1" applyBorder="1" applyAlignment="1">
      <alignment horizontal="right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Fill="1" applyBorder="1" applyAlignment="1">
      <alignment/>
    </xf>
    <xf numFmtId="3" fontId="56" fillId="0" borderId="25" xfId="0" applyNumberFormat="1" applyFont="1" applyFill="1" applyBorder="1" applyAlignment="1">
      <alignment/>
    </xf>
    <xf numFmtId="0" fontId="56" fillId="0" borderId="26" xfId="0" applyFont="1" applyBorder="1" applyAlignment="1">
      <alignment/>
    </xf>
    <xf numFmtId="3" fontId="7" fillId="0" borderId="0" xfId="0" applyNumberFormat="1" applyFont="1" applyAlignment="1">
      <alignment/>
    </xf>
    <xf numFmtId="0" fontId="57" fillId="0" borderId="12" xfId="0" applyFont="1" applyFill="1" applyBorder="1" applyAlignment="1">
      <alignment horizontal="left"/>
    </xf>
    <xf numFmtId="3" fontId="59" fillId="0" borderId="12" xfId="0" applyNumberFormat="1" applyFont="1" applyFill="1" applyBorder="1" applyAlignment="1">
      <alignment/>
    </xf>
    <xf numFmtId="0" fontId="57" fillId="35" borderId="12" xfId="0" applyFont="1" applyFill="1" applyBorder="1" applyAlignment="1">
      <alignment horizontal="left"/>
    </xf>
    <xf numFmtId="3" fontId="59" fillId="35" borderId="12" xfId="0" applyNumberFormat="1" applyFont="1" applyFill="1" applyBorder="1" applyAlignment="1">
      <alignment/>
    </xf>
    <xf numFmtId="0" fontId="57" fillId="0" borderId="27" xfId="0" applyFont="1" applyFill="1" applyBorder="1" applyAlignment="1">
      <alignment horizontal="left"/>
    </xf>
    <xf numFmtId="3" fontId="59" fillId="0" borderId="27" xfId="0" applyNumberFormat="1" applyFont="1" applyFill="1" applyBorder="1" applyAlignment="1">
      <alignment/>
    </xf>
    <xf numFmtId="0" fontId="61" fillId="0" borderId="12" xfId="0" applyFont="1" applyFill="1" applyBorder="1" applyAlignment="1">
      <alignment horizontal="center" vertical="center"/>
    </xf>
    <xf numFmtId="3" fontId="62" fillId="35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left"/>
    </xf>
    <xf numFmtId="0" fontId="56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6" fillId="35" borderId="12" xfId="0" applyFont="1" applyFill="1" applyBorder="1" applyAlignment="1">
      <alignment/>
    </xf>
    <xf numFmtId="3" fontId="56" fillId="35" borderId="12" xfId="0" applyNumberFormat="1" applyFont="1" applyFill="1" applyBorder="1" applyAlignment="1">
      <alignment/>
    </xf>
    <xf numFmtId="0" fontId="60" fillId="0" borderId="28" xfId="0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4" fillId="36" borderId="15" xfId="0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/>
    </xf>
    <xf numFmtId="0" fontId="64" fillId="36" borderId="16" xfId="0" applyFont="1" applyFill="1" applyBorder="1" applyAlignment="1">
      <alignment horizontal="center"/>
    </xf>
    <xf numFmtId="0" fontId="56" fillId="0" borderId="31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31">
      <selection activeCell="B56" sqref="B56"/>
    </sheetView>
  </sheetViews>
  <sheetFormatPr defaultColWidth="9.140625" defaultRowHeight="12.75"/>
  <cols>
    <col min="1" max="1" width="13.28125" style="0" customWidth="1"/>
    <col min="2" max="2" width="72.57421875" style="0" customWidth="1"/>
    <col min="3" max="3" width="13.57421875" style="0" customWidth="1"/>
    <col min="4" max="4" width="30.28125" style="0" customWidth="1"/>
    <col min="5" max="5" width="11.00390625" style="0" customWidth="1"/>
    <col min="6" max="6" width="4.28125" style="0" customWidth="1"/>
    <col min="7" max="7" width="10.28125" style="0" bestFit="1" customWidth="1"/>
  </cols>
  <sheetData>
    <row r="1" spans="1:7" ht="26.25" customHeight="1">
      <c r="A1" s="62" t="s">
        <v>38</v>
      </c>
      <c r="B1" s="63"/>
      <c r="C1" s="63"/>
      <c r="D1" s="64"/>
      <c r="E1" s="5"/>
      <c r="F1" s="5"/>
      <c r="G1" s="5"/>
    </row>
    <row r="2" spans="1:5" ht="24.75" customHeight="1" thickBot="1">
      <c r="A2" s="71" t="s">
        <v>1</v>
      </c>
      <c r="B2" s="72"/>
      <c r="C2" s="72"/>
      <c r="D2" s="73"/>
      <c r="E2" s="35"/>
    </row>
    <row r="3" spans="1:4" ht="30" customHeight="1" thickBot="1">
      <c r="A3" s="65" t="s">
        <v>47</v>
      </c>
      <c r="B3" s="66"/>
      <c r="C3" s="66"/>
      <c r="D3" s="67"/>
    </row>
    <row r="4" spans="1:7" s="3" customFormat="1" ht="24.75" customHeight="1">
      <c r="A4" s="7"/>
      <c r="B4" s="20" t="s">
        <v>31</v>
      </c>
      <c r="C4" s="21">
        <v>223683</v>
      </c>
      <c r="D4" s="8"/>
      <c r="E4" s="4"/>
      <c r="F4" s="4"/>
      <c r="G4" s="4"/>
    </row>
    <row r="5" spans="1:7" s="3" customFormat="1" ht="21" customHeight="1" thickBot="1">
      <c r="A5" s="25"/>
      <c r="B5" s="26" t="s">
        <v>34</v>
      </c>
      <c r="C5" s="27">
        <v>79397</v>
      </c>
      <c r="D5" s="28"/>
      <c r="E5" s="4"/>
      <c r="F5" s="4"/>
      <c r="G5" s="4"/>
    </row>
    <row r="6" spans="1:7" s="3" customFormat="1" ht="41.25" customHeight="1" thickBot="1">
      <c r="A6" s="18" t="s">
        <v>2</v>
      </c>
      <c r="B6" s="17" t="s">
        <v>0</v>
      </c>
      <c r="C6" s="17" t="s">
        <v>30</v>
      </c>
      <c r="D6" s="19" t="s">
        <v>11</v>
      </c>
      <c r="E6" s="4"/>
      <c r="F6" s="4"/>
      <c r="G6" s="4"/>
    </row>
    <row r="7" spans="1:4" s="1" customFormat="1" ht="22.5" customHeight="1">
      <c r="A7" s="38">
        <v>1</v>
      </c>
      <c r="B7" s="39" t="s">
        <v>6</v>
      </c>
      <c r="C7" s="40">
        <v>25524</v>
      </c>
      <c r="D7" s="41"/>
    </row>
    <row r="8" spans="1:4" s="1" customFormat="1" ht="22.5" customHeight="1">
      <c r="A8" s="31">
        <v>2</v>
      </c>
      <c r="B8" s="9" t="s">
        <v>7</v>
      </c>
      <c r="C8" s="10">
        <v>43119</v>
      </c>
      <c r="D8" s="11"/>
    </row>
    <row r="9" spans="1:4" s="1" customFormat="1" ht="22.5" customHeight="1">
      <c r="A9" s="31">
        <v>3</v>
      </c>
      <c r="B9" s="9" t="s">
        <v>39</v>
      </c>
      <c r="C9" s="12">
        <v>10967</v>
      </c>
      <c r="D9" s="11"/>
    </row>
    <row r="10" spans="1:4" s="1" customFormat="1" ht="22.5" customHeight="1">
      <c r="A10" s="31">
        <v>4</v>
      </c>
      <c r="B10" s="9" t="s">
        <v>4</v>
      </c>
      <c r="C10" s="10">
        <v>22868</v>
      </c>
      <c r="D10" s="36" t="s">
        <v>48</v>
      </c>
    </row>
    <row r="11" spans="1:4" s="1" customFormat="1" ht="22.5" customHeight="1">
      <c r="A11" s="31">
        <v>5</v>
      </c>
      <c r="B11" s="9" t="s">
        <v>5</v>
      </c>
      <c r="C11" s="10">
        <v>38104</v>
      </c>
      <c r="D11" s="37" t="s">
        <v>49</v>
      </c>
    </row>
    <row r="12" spans="1:4" s="1" customFormat="1" ht="22.5" customHeight="1">
      <c r="A12" s="31">
        <v>5</v>
      </c>
      <c r="B12" s="9" t="s">
        <v>28</v>
      </c>
      <c r="C12" s="10">
        <v>24396</v>
      </c>
      <c r="D12" s="11"/>
    </row>
    <row r="13" spans="1:4" s="1" customFormat="1" ht="22.5" customHeight="1">
      <c r="A13" s="31">
        <v>6</v>
      </c>
      <c r="B13" s="9" t="s">
        <v>8</v>
      </c>
      <c r="C13" s="10">
        <v>6586</v>
      </c>
      <c r="D13" s="11"/>
    </row>
    <row r="14" spans="1:4" s="1" customFormat="1" ht="22.5" customHeight="1" hidden="1">
      <c r="A14" s="31">
        <v>7</v>
      </c>
      <c r="B14" s="9" t="s">
        <v>10</v>
      </c>
      <c r="D14" s="10">
        <v>4395</v>
      </c>
    </row>
    <row r="15" spans="1:4" s="1" customFormat="1" ht="22.5" customHeight="1">
      <c r="A15" s="31">
        <v>8</v>
      </c>
      <c r="B15" s="9" t="s">
        <v>9</v>
      </c>
      <c r="C15" s="10">
        <v>7386</v>
      </c>
      <c r="D15" s="11"/>
    </row>
    <row r="16" spans="1:4" s="1" customFormat="1" ht="22.5" customHeight="1">
      <c r="A16" s="31">
        <v>9</v>
      </c>
      <c r="B16" s="13" t="s">
        <v>50</v>
      </c>
      <c r="C16" s="10">
        <v>1370</v>
      </c>
      <c r="D16" s="11"/>
    </row>
    <row r="17" spans="1:4" s="1" customFormat="1" ht="22.5" customHeight="1">
      <c r="A17" s="31">
        <v>10</v>
      </c>
      <c r="B17" s="9" t="s">
        <v>12</v>
      </c>
      <c r="C17" s="10">
        <v>3358</v>
      </c>
      <c r="D17" s="11"/>
    </row>
    <row r="18" spans="1:4" s="1" customFormat="1" ht="22.5" customHeight="1">
      <c r="A18" s="31">
        <v>11</v>
      </c>
      <c r="B18" s="9" t="s">
        <v>13</v>
      </c>
      <c r="C18" s="10">
        <v>22803</v>
      </c>
      <c r="D18" s="11"/>
    </row>
    <row r="19" spans="1:4" s="1" customFormat="1" ht="22.5" customHeight="1">
      <c r="A19" s="31">
        <v>12</v>
      </c>
      <c r="B19" s="9" t="s">
        <v>42</v>
      </c>
      <c r="C19" s="10">
        <v>6335</v>
      </c>
      <c r="D19" s="11"/>
    </row>
    <row r="20" spans="1:4" s="1" customFormat="1" ht="22.5" customHeight="1">
      <c r="A20" s="31">
        <v>13</v>
      </c>
      <c r="B20" s="9" t="s">
        <v>14</v>
      </c>
      <c r="C20" s="10">
        <v>18077</v>
      </c>
      <c r="D20" s="11"/>
    </row>
    <row r="21" spans="1:4" s="1" customFormat="1" ht="22.5" customHeight="1">
      <c r="A21" s="31">
        <v>14</v>
      </c>
      <c r="B21" s="9" t="s">
        <v>15</v>
      </c>
      <c r="C21" s="10">
        <v>1104</v>
      </c>
      <c r="D21" s="11"/>
    </row>
    <row r="22" spans="1:4" s="1" customFormat="1" ht="22.5" customHeight="1">
      <c r="A22" s="31">
        <v>15</v>
      </c>
      <c r="B22" s="9" t="s">
        <v>16</v>
      </c>
      <c r="C22" s="10">
        <v>7277</v>
      </c>
      <c r="D22" s="11"/>
    </row>
    <row r="23" spans="1:4" s="1" customFormat="1" ht="22.5" customHeight="1">
      <c r="A23" s="31">
        <v>16</v>
      </c>
      <c r="B23" s="14" t="s">
        <v>51</v>
      </c>
      <c r="C23" s="10">
        <v>7940</v>
      </c>
      <c r="D23" s="11"/>
    </row>
    <row r="24" spans="1:4" s="1" customFormat="1" ht="22.5" customHeight="1">
      <c r="A24" s="31">
        <v>17</v>
      </c>
      <c r="B24" s="9" t="s">
        <v>43</v>
      </c>
      <c r="C24" s="10">
        <v>5672</v>
      </c>
      <c r="D24" s="11"/>
    </row>
    <row r="25" spans="1:4" s="1" customFormat="1" ht="22.5" customHeight="1">
      <c r="A25" s="31">
        <v>18</v>
      </c>
      <c r="B25" s="14" t="s">
        <v>41</v>
      </c>
      <c r="C25" s="10">
        <v>4272</v>
      </c>
      <c r="D25" s="22"/>
    </row>
    <row r="26" spans="1:4" s="1" customFormat="1" ht="22.5" customHeight="1">
      <c r="A26" s="31">
        <v>19</v>
      </c>
      <c r="B26" s="14" t="s">
        <v>40</v>
      </c>
      <c r="C26" s="10">
        <v>14066</v>
      </c>
      <c r="D26" s="11"/>
    </row>
    <row r="27" spans="1:4" s="1" customFormat="1" ht="22.5" customHeight="1">
      <c r="A27" s="31">
        <v>20</v>
      </c>
      <c r="B27" s="9" t="s">
        <v>17</v>
      </c>
      <c r="C27" s="10">
        <v>5067</v>
      </c>
      <c r="D27" s="11"/>
    </row>
    <row r="28" spans="1:4" s="1" customFormat="1" ht="22.5" customHeight="1">
      <c r="A28" s="31">
        <v>21</v>
      </c>
      <c r="B28" s="9" t="s">
        <v>18</v>
      </c>
      <c r="C28" s="10">
        <v>6245</v>
      </c>
      <c r="D28" s="11"/>
    </row>
    <row r="29" spans="1:6" s="1" customFormat="1" ht="22.5" customHeight="1">
      <c r="A29" s="31">
        <v>23</v>
      </c>
      <c r="B29" s="9" t="s">
        <v>46</v>
      </c>
      <c r="C29" s="10">
        <v>3267</v>
      </c>
      <c r="D29" s="11"/>
      <c r="E29" s="2"/>
      <c r="F29" s="2"/>
    </row>
    <row r="30" spans="1:6" s="1" customFormat="1" ht="22.5" customHeight="1">
      <c r="A30" s="33">
        <v>23</v>
      </c>
      <c r="B30" s="29" t="s">
        <v>37</v>
      </c>
      <c r="C30" s="30">
        <v>37009</v>
      </c>
      <c r="D30" s="11"/>
      <c r="E30" s="2"/>
      <c r="F30" s="2"/>
    </row>
    <row r="31" spans="1:4" s="1" customFormat="1" ht="22.5" customHeight="1">
      <c r="A31" s="31">
        <v>24</v>
      </c>
      <c r="B31" s="9" t="s">
        <v>19</v>
      </c>
      <c r="C31" s="10">
        <v>1415</v>
      </c>
      <c r="D31" s="11"/>
    </row>
    <row r="32" spans="1:4" s="1" customFormat="1" ht="22.5" customHeight="1">
      <c r="A32" s="31" t="s">
        <v>3</v>
      </c>
      <c r="B32" s="9" t="s">
        <v>20</v>
      </c>
      <c r="C32" s="10">
        <v>28109</v>
      </c>
      <c r="D32" s="11"/>
    </row>
    <row r="33" spans="1:4" s="1" customFormat="1" ht="22.5" customHeight="1">
      <c r="A33" s="31">
        <v>26</v>
      </c>
      <c r="B33" s="9" t="s">
        <v>21</v>
      </c>
      <c r="C33" s="10">
        <v>3114</v>
      </c>
      <c r="D33" s="11"/>
    </row>
    <row r="34" spans="1:4" s="1" customFormat="1" ht="22.5" customHeight="1">
      <c r="A34" s="31">
        <v>29</v>
      </c>
      <c r="B34" s="9" t="s">
        <v>22</v>
      </c>
      <c r="C34" s="10">
        <v>8122</v>
      </c>
      <c r="D34" s="11"/>
    </row>
    <row r="35" spans="1:4" s="1" customFormat="1" ht="22.5" customHeight="1">
      <c r="A35" s="31">
        <v>30</v>
      </c>
      <c r="B35" s="9" t="s">
        <v>23</v>
      </c>
      <c r="C35" s="10">
        <v>8356</v>
      </c>
      <c r="D35" s="11"/>
    </row>
    <row r="36" spans="1:4" s="1" customFormat="1" ht="22.5" customHeight="1">
      <c r="A36" s="31">
        <v>31</v>
      </c>
      <c r="B36" s="9" t="s">
        <v>24</v>
      </c>
      <c r="C36" s="10">
        <v>196</v>
      </c>
      <c r="D36" s="11"/>
    </row>
    <row r="37" spans="1:4" s="1" customFormat="1" ht="22.5" customHeight="1">
      <c r="A37" s="31">
        <v>32</v>
      </c>
      <c r="B37" s="9" t="s">
        <v>52</v>
      </c>
      <c r="C37" s="10">
        <v>3826</v>
      </c>
      <c r="D37" s="11"/>
    </row>
    <row r="38" spans="1:4" s="1" customFormat="1" ht="22.5" customHeight="1">
      <c r="A38" s="31">
        <v>33</v>
      </c>
      <c r="B38" s="9" t="s">
        <v>45</v>
      </c>
      <c r="C38" s="10">
        <v>467</v>
      </c>
      <c r="D38" s="11"/>
    </row>
    <row r="39" spans="1:4" s="1" customFormat="1" ht="22.5" customHeight="1">
      <c r="A39" s="32">
        <v>34</v>
      </c>
      <c r="B39" s="9" t="s">
        <v>26</v>
      </c>
      <c r="C39" s="10">
        <v>8868</v>
      </c>
      <c r="D39" s="11"/>
    </row>
    <row r="40" spans="1:4" s="1" customFormat="1" ht="22.5" customHeight="1" thickBot="1">
      <c r="A40" s="31" t="s">
        <v>27</v>
      </c>
      <c r="B40" s="15" t="s">
        <v>33</v>
      </c>
      <c r="C40" s="10">
        <v>1000</v>
      </c>
      <c r="D40" s="11"/>
    </row>
    <row r="41" spans="1:9" s="1" customFormat="1" ht="22.5" customHeight="1" thickBot="1">
      <c r="A41" s="31"/>
      <c r="B41" s="58" t="s">
        <v>32</v>
      </c>
      <c r="C41" s="59">
        <v>148731</v>
      </c>
      <c r="D41" s="11"/>
      <c r="E41" s="68" t="s">
        <v>35</v>
      </c>
      <c r="F41" s="69"/>
      <c r="G41" s="70"/>
      <c r="I41" s="42"/>
    </row>
    <row r="42" spans="1:4" s="6" customFormat="1" ht="52.5" customHeight="1">
      <c r="A42" s="60"/>
      <c r="B42" s="49" t="s">
        <v>44</v>
      </c>
      <c r="C42" s="50">
        <f>SUM(C7:C41)</f>
        <v>535016</v>
      </c>
      <c r="D42" s="61"/>
    </row>
    <row r="43" spans="1:4" s="1" customFormat="1" ht="22.5" customHeight="1">
      <c r="A43" s="52"/>
      <c r="B43" s="23" t="s">
        <v>29</v>
      </c>
      <c r="C43" s="16"/>
      <c r="D43" s="11"/>
    </row>
    <row r="44" spans="1:4" s="1" customFormat="1" ht="22.5" customHeight="1">
      <c r="A44" s="52"/>
      <c r="B44" s="51" t="s">
        <v>25</v>
      </c>
      <c r="C44" s="10">
        <v>1853</v>
      </c>
      <c r="D44" s="11"/>
    </row>
    <row r="45" spans="1:4" ht="22.5" customHeight="1">
      <c r="A45" s="53"/>
      <c r="B45" s="24" t="s">
        <v>53</v>
      </c>
      <c r="C45" s="10">
        <v>887</v>
      </c>
      <c r="D45" s="34"/>
    </row>
    <row r="46" spans="1:4" ht="22.5" customHeight="1">
      <c r="A46" s="53"/>
      <c r="B46" s="24" t="s">
        <v>54</v>
      </c>
      <c r="C46" s="10">
        <v>3422</v>
      </c>
      <c r="D46" s="34"/>
    </row>
    <row r="47" spans="1:4" ht="22.5" customHeight="1">
      <c r="A47" s="52"/>
      <c r="B47" s="23" t="s">
        <v>36</v>
      </c>
      <c r="C47" s="16"/>
      <c r="D47" s="11"/>
    </row>
    <row r="48" spans="1:4" ht="22.5" customHeight="1">
      <c r="A48" s="52"/>
      <c r="B48" s="51" t="s">
        <v>25</v>
      </c>
      <c r="C48" s="10">
        <v>1254</v>
      </c>
      <c r="D48" s="11"/>
    </row>
    <row r="49" spans="1:4" ht="19.5">
      <c r="A49" s="54"/>
      <c r="B49" s="43" t="s">
        <v>55</v>
      </c>
      <c r="C49" s="44">
        <f>C42+C44+C45+C46+C48</f>
        <v>542432</v>
      </c>
      <c r="D49" s="55"/>
    </row>
    <row r="50" spans="1:4" ht="19.5">
      <c r="A50" s="54"/>
      <c r="B50" s="45" t="s">
        <v>57</v>
      </c>
      <c r="C50" s="46">
        <f>C49-C41</f>
        <v>393701</v>
      </c>
      <c r="D50" s="55"/>
    </row>
    <row r="51" spans="1:4" ht="20.25" thickBot="1">
      <c r="A51" s="56"/>
      <c r="B51" s="47" t="s">
        <v>56</v>
      </c>
      <c r="C51" s="48">
        <f>C49-51257</f>
        <v>491175</v>
      </c>
      <c r="D51" s="57"/>
    </row>
  </sheetData>
  <sheetProtection/>
  <mergeCells count="4">
    <mergeCell ref="A1:D1"/>
    <mergeCell ref="A3:D3"/>
    <mergeCell ref="E41:G41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&amp;C&amp;"Arial,Grassetto"&amp;14ALLEGATO 1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rombini_f</dc:creator>
  <cp:keywords/>
  <dc:description/>
  <cp:lastModifiedBy>Mila Pelliccioni</cp:lastModifiedBy>
  <cp:lastPrinted>2023-04-11T09:05:41Z</cp:lastPrinted>
  <dcterms:created xsi:type="dcterms:W3CDTF">2009-09-03T14:34:12Z</dcterms:created>
  <dcterms:modified xsi:type="dcterms:W3CDTF">2023-04-19T12:40:34Z</dcterms:modified>
  <cp:category/>
  <cp:version/>
  <cp:contentType/>
  <cp:contentStatus/>
</cp:coreProperties>
</file>