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AA216A3-2E1F-4690-A0D3-7BAC6B084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a senza prezzo" sheetId="1" r:id="rId1"/>
  </sheets>
  <definedNames>
    <definedName name="_xlnm.Print_Titles" localSheetId="0">'scheda senza prezzo'!$12:$12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G6" i="1" s="1"/>
  <c r="E4" i="1" l="1"/>
  <c r="G4" i="1" l="1"/>
  <c r="G7" i="1" l="1"/>
</calcChain>
</file>

<file path=xl/sharedStrings.xml><?xml version="1.0" encoding="utf-8"?>
<sst xmlns="http://schemas.openxmlformats.org/spreadsheetml/2006/main" count="48" uniqueCount="40">
  <si>
    <t>nome commerciale</t>
  </si>
  <si>
    <t xml:space="preserve">CIG </t>
  </si>
  <si>
    <t>quantità triennale AUSLBO</t>
  </si>
  <si>
    <t>quantità triennale TOTALE</t>
  </si>
  <si>
    <t>Oneri Sicurezza (non soggetti a ribasso)</t>
  </si>
  <si>
    <t>lotto 1 OSSIDO NITRICO COMPRENSIVO DI SISTEMA PER LA SOMMINISTRAZIONE</t>
  </si>
  <si>
    <t>quantità triennale AOUBO</t>
  </si>
  <si>
    <t>96413727DD</t>
  </si>
  <si>
    <t>KIT monouso adulti+pediatrico</t>
  </si>
  <si>
    <t>ossido nitrico</t>
  </si>
  <si>
    <t>comodato d'uso gratuito</t>
  </si>
  <si>
    <t>device per somministrazione</t>
  </si>
  <si>
    <t>TOTALE IMPORTO BASE D'ASTA TRIENNALE IVA ESCL.</t>
  </si>
  <si>
    <t>importo unitario  base asta iva ESCL.</t>
  </si>
  <si>
    <t>importo base asta triennale  iva ESCL.</t>
  </si>
  <si>
    <t>Descrizione lotto</t>
  </si>
  <si>
    <t>U.M. oggetto di iniziativa</t>
  </si>
  <si>
    <t>valore a base d'asta per U.M.</t>
  </si>
  <si>
    <t>OSSIDO NITRICO ( almeno 800ppm in bombole da 10 litri)</t>
  </si>
  <si>
    <t>OSSIDO NITRICO ( almeno 800ppm in bombole da 2 o 5 litri)</t>
  </si>
  <si>
    <t>device per somministrazione (comprensivo di accessori per la somministrazione e la calibrazione)</t>
  </si>
  <si>
    <t>kit monouso per adulto</t>
  </si>
  <si>
    <t>kit monouso pediatrico</t>
  </si>
  <si>
    <t>codice prodotto offerto</t>
  </si>
  <si>
    <t>AIC/CND</t>
  </si>
  <si>
    <t>Marchio Produttore</t>
  </si>
  <si>
    <t>Tipologia fornitura</t>
  </si>
  <si>
    <t>Descrizione prodotto offerto</t>
  </si>
  <si>
    <t>IMPORTO BASE D'ASTA IVA Esclusa</t>
  </si>
  <si>
    <t>acquisto</t>
  </si>
  <si>
    <t>litri gas espanso</t>
  </si>
  <si>
    <t>pezzo</t>
  </si>
  <si>
    <t>QUANTITA'( 3 anni)</t>
  </si>
  <si>
    <t>1.1</t>
  </si>
  <si>
    <t>1.2</t>
  </si>
  <si>
    <t>1.3</t>
  </si>
  <si>
    <t>1.4</t>
  </si>
  <si>
    <t>1.5</t>
  </si>
  <si>
    <t>voce</t>
  </si>
  <si>
    <t>ALL. F - SCHEDA OFFERTA  SENZA PREZZO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</si>
</sst>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1" xfId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vertical="top"/>
    </xf>
    <xf numFmtId="164" fontId="1" fillId="0" borderId="1" xfId="0" applyNumberFormat="1" applyFont="1" applyBorder="1"/>
    <xf numFmtId="0" fontId="1" fillId="0" borderId="0" xfId="0" applyFont="1"/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B1" sqref="B1"/>
    </sheetView>
  </sheetViews>
  <sheetFormatPr defaultRowHeight="15" x14ac:dyDescent="0.25"/>
  <cols>
    <col min="1" max="1" width="5.28515625" customWidth="1"/>
    <col min="2" max="2" width="23.140625" customWidth="1"/>
    <col min="3" max="3" width="20.140625" customWidth="1"/>
    <col min="4" max="4" width="17.42578125" customWidth="1"/>
    <col min="5" max="5" width="14.28515625" customWidth="1"/>
    <col min="6" max="6" width="12.7109375" customWidth="1"/>
    <col min="7" max="7" width="16.7109375" customWidth="1"/>
    <col min="8" max="8" width="12.140625" customWidth="1"/>
    <col min="9" max="9" width="14.140625" customWidth="1"/>
    <col min="10" max="10" width="13.7109375" customWidth="1"/>
    <col min="11" max="11" width="10" customWidth="1"/>
    <col min="12" max="12" width="13.5703125" customWidth="1"/>
  </cols>
  <sheetData>
    <row r="1" spans="1:11" ht="30" customHeight="1" x14ac:dyDescent="0.25">
      <c r="B1" s="28" t="s">
        <v>39</v>
      </c>
      <c r="C1" s="29"/>
    </row>
    <row r="2" spans="1:11" ht="30.75" customHeight="1" x14ac:dyDescent="0.25">
      <c r="B2" s="1"/>
      <c r="C2" s="34" t="s">
        <v>5</v>
      </c>
      <c r="D2" s="35"/>
      <c r="E2" s="35"/>
      <c r="F2" s="35"/>
      <c r="G2" s="35"/>
      <c r="H2" s="36"/>
      <c r="I2" s="20"/>
    </row>
    <row r="3" spans="1:11" ht="50.25" customHeight="1" x14ac:dyDescent="0.25">
      <c r="B3" s="1"/>
      <c r="C3" s="31" t="s">
        <v>2</v>
      </c>
      <c r="D3" s="32" t="s">
        <v>6</v>
      </c>
      <c r="E3" s="33" t="s">
        <v>3</v>
      </c>
      <c r="F3" s="33" t="s">
        <v>13</v>
      </c>
      <c r="G3" s="33" t="s">
        <v>14</v>
      </c>
      <c r="H3" s="22" t="s">
        <v>1</v>
      </c>
      <c r="I3" s="10"/>
      <c r="J3" s="21"/>
      <c r="K3" s="21"/>
    </row>
    <row r="4" spans="1:11" ht="36" customHeight="1" x14ac:dyDescent="0.25">
      <c r="B4" s="14" t="s">
        <v>9</v>
      </c>
      <c r="C4" s="12">
        <v>391425</v>
      </c>
      <c r="D4" s="12">
        <v>1450575</v>
      </c>
      <c r="E4" s="12">
        <f>SUM(C4:D4)</f>
        <v>1842000</v>
      </c>
      <c r="F4" s="11">
        <v>0.85</v>
      </c>
      <c r="G4" s="4">
        <f>E4*F4</f>
        <v>1565700</v>
      </c>
      <c r="H4" s="26" t="s">
        <v>7</v>
      </c>
      <c r="J4" s="13"/>
      <c r="K4" s="13"/>
    </row>
    <row r="5" spans="1:11" ht="35.25" customHeight="1" x14ac:dyDescent="0.25">
      <c r="B5" s="30" t="s">
        <v>11</v>
      </c>
      <c r="C5" s="12">
        <v>3</v>
      </c>
      <c r="D5" s="19">
        <v>18</v>
      </c>
      <c r="E5" s="12">
        <f>C5+D5</f>
        <v>21</v>
      </c>
      <c r="F5" s="24" t="s">
        <v>10</v>
      </c>
      <c r="G5" s="24" t="s">
        <v>10</v>
      </c>
      <c r="H5" s="4"/>
      <c r="I5" s="13"/>
      <c r="J5" s="13"/>
      <c r="K5" s="13"/>
    </row>
    <row r="6" spans="1:11" ht="33" customHeight="1" x14ac:dyDescent="0.25">
      <c r="B6" s="30" t="s">
        <v>8</v>
      </c>
      <c r="C6" s="12">
        <v>105</v>
      </c>
      <c r="D6" s="12">
        <v>510</v>
      </c>
      <c r="E6" s="12">
        <f>C6+D6</f>
        <v>615</v>
      </c>
      <c r="F6" s="11">
        <v>50</v>
      </c>
      <c r="G6" s="4">
        <f>E6*F6</f>
        <v>30750</v>
      </c>
      <c r="H6" s="4"/>
      <c r="I6" s="13"/>
      <c r="J6" s="13"/>
      <c r="K6" s="13"/>
    </row>
    <row r="7" spans="1:11" ht="45" customHeight="1" x14ac:dyDescent="0.25">
      <c r="B7" s="3" t="s">
        <v>12</v>
      </c>
      <c r="C7" s="12"/>
      <c r="D7" s="12"/>
      <c r="E7" s="12"/>
      <c r="F7" s="6"/>
      <c r="G7" s="25">
        <f>SUM(G4:G6)</f>
        <v>1596450</v>
      </c>
      <c r="H7" s="4"/>
      <c r="I7" s="27"/>
      <c r="J7" s="13"/>
      <c r="K7" s="13"/>
    </row>
    <row r="8" spans="1:11" ht="15" customHeight="1" x14ac:dyDescent="0.25">
      <c r="B8" s="2"/>
    </row>
    <row r="9" spans="1:11" ht="79.5" customHeight="1" x14ac:dyDescent="0.25">
      <c r="B9" s="18" t="s">
        <v>28</v>
      </c>
      <c r="C9" s="17" t="s">
        <v>4</v>
      </c>
    </row>
    <row r="10" spans="1:11" ht="45.75" customHeight="1" x14ac:dyDescent="0.25">
      <c r="B10" s="15">
        <v>1596450</v>
      </c>
      <c r="C10" s="6">
        <v>4000</v>
      </c>
    </row>
    <row r="11" spans="1:11" ht="19.5" customHeight="1" x14ac:dyDescent="0.25">
      <c r="C11" s="16"/>
    </row>
    <row r="12" spans="1:11" ht="60" customHeight="1" x14ac:dyDescent="0.25">
      <c r="A12" s="8" t="s">
        <v>38</v>
      </c>
      <c r="B12" s="8" t="s">
        <v>15</v>
      </c>
      <c r="C12" s="8" t="s">
        <v>27</v>
      </c>
      <c r="D12" s="8" t="s">
        <v>0</v>
      </c>
      <c r="E12" s="8" t="s">
        <v>23</v>
      </c>
      <c r="F12" s="8" t="s">
        <v>24</v>
      </c>
      <c r="G12" s="8" t="s">
        <v>25</v>
      </c>
      <c r="H12" s="8" t="s">
        <v>26</v>
      </c>
      <c r="I12" s="8" t="s">
        <v>16</v>
      </c>
      <c r="J12" s="8" t="s">
        <v>32</v>
      </c>
      <c r="K12" s="3" t="s">
        <v>17</v>
      </c>
    </row>
    <row r="13" spans="1:11" ht="52.5" customHeight="1" x14ac:dyDescent="0.25">
      <c r="A13" s="5" t="s">
        <v>33</v>
      </c>
      <c r="B13" s="9" t="s">
        <v>18</v>
      </c>
      <c r="C13" s="1"/>
      <c r="D13" s="1"/>
      <c r="E13" s="1"/>
      <c r="F13" s="1"/>
      <c r="G13" s="1"/>
      <c r="H13" s="7" t="s">
        <v>29</v>
      </c>
      <c r="I13" s="9" t="s">
        <v>30</v>
      </c>
      <c r="J13" s="19">
        <v>1749900</v>
      </c>
      <c r="K13" s="5">
        <v>0.85</v>
      </c>
    </row>
    <row r="14" spans="1:11" ht="52.5" customHeight="1" x14ac:dyDescent="0.25">
      <c r="A14" s="5" t="s">
        <v>34</v>
      </c>
      <c r="B14" s="9" t="s">
        <v>19</v>
      </c>
      <c r="C14" s="1"/>
      <c r="D14" s="1"/>
      <c r="E14" s="1"/>
      <c r="F14" s="1"/>
      <c r="G14" s="1"/>
      <c r="H14" s="7" t="s">
        <v>29</v>
      </c>
      <c r="I14" s="9" t="s">
        <v>30</v>
      </c>
      <c r="J14" s="19">
        <v>92100</v>
      </c>
      <c r="K14" s="5">
        <v>0.85</v>
      </c>
    </row>
    <row r="15" spans="1:11" ht="93" customHeight="1" x14ac:dyDescent="0.25">
      <c r="A15" s="5" t="s">
        <v>35</v>
      </c>
      <c r="B15" s="9" t="s">
        <v>20</v>
      </c>
      <c r="C15" s="1"/>
      <c r="D15" s="1"/>
      <c r="E15" s="1"/>
      <c r="F15" s="1"/>
      <c r="G15" s="1"/>
      <c r="H15" s="9" t="s">
        <v>10</v>
      </c>
      <c r="I15" s="9" t="s">
        <v>31</v>
      </c>
      <c r="J15" s="19">
        <v>21</v>
      </c>
      <c r="K15" s="23">
        <v>0</v>
      </c>
    </row>
    <row r="16" spans="1:11" ht="37.5" customHeight="1" x14ac:dyDescent="0.25">
      <c r="A16" s="5" t="s">
        <v>36</v>
      </c>
      <c r="B16" s="9" t="s">
        <v>21</v>
      </c>
      <c r="C16" s="1"/>
      <c r="D16" s="1"/>
      <c r="E16" s="1"/>
      <c r="F16" s="1"/>
      <c r="G16" s="1"/>
      <c r="H16" s="7" t="s">
        <v>29</v>
      </c>
      <c r="I16" s="9" t="s">
        <v>31</v>
      </c>
      <c r="J16" s="19">
        <v>540</v>
      </c>
      <c r="K16" s="23">
        <v>50</v>
      </c>
    </row>
    <row r="17" spans="1:11" ht="42.75" customHeight="1" x14ac:dyDescent="0.25">
      <c r="A17" s="5" t="s">
        <v>37</v>
      </c>
      <c r="B17" s="9" t="s">
        <v>22</v>
      </c>
      <c r="C17" s="1"/>
      <c r="D17" s="1"/>
      <c r="E17" s="1"/>
      <c r="F17" s="1"/>
      <c r="G17" s="1"/>
      <c r="H17" s="7" t="s">
        <v>29</v>
      </c>
      <c r="I17" s="9" t="s">
        <v>31</v>
      </c>
      <c r="J17" s="19">
        <v>75</v>
      </c>
      <c r="K17" s="23">
        <v>50</v>
      </c>
    </row>
  </sheetData>
  <mergeCells count="1">
    <mergeCell ref="C2:H2"/>
  </mergeCells>
  <pageMargins left="3.937007874015748E-2" right="0.23622047244094491" top="0.15748031496062992" bottom="0" header="0.31496062992125984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senza prezzo</vt:lpstr>
      <vt:lpstr>'scheda senza prezzo'!Titoli_stampa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2023-02-13T11:01:42Z</dcterms:modified>
</cp:coreProperties>
</file>