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65" windowHeight="9240" tabRatio="563" activeTab="0"/>
  </bookViews>
  <sheets>
    <sheet name="Scheda offerta" sheetId="1" r:id="rId1"/>
  </sheets>
  <externalReferences>
    <externalReference r:id="rId4"/>
  </externalReferences>
  <definedNames>
    <definedName name="_xlnm.Print_Area" localSheetId="0">'Scheda offerta'!$A$1:$L$19</definedName>
  </definedNames>
  <calcPr fullCalcOnLoad="1"/>
</workbook>
</file>

<file path=xl/sharedStrings.xml><?xml version="1.0" encoding="utf-8"?>
<sst xmlns="http://schemas.openxmlformats.org/spreadsheetml/2006/main" count="30" uniqueCount="24">
  <si>
    <t>Descrizione prodotto</t>
  </si>
  <si>
    <t>Nr progressivo</t>
  </si>
  <si>
    <t>Codice prodotto</t>
  </si>
  <si>
    <t>IVA %</t>
  </si>
  <si>
    <t>SCONTO PERCENTUALE OFFERTO DA APPLICARE SUI PREZZI DI ALTRI PRODOTTI DI LISTINO NON RICOMPRESI NELLA PRESENTE GARA</t>
  </si>
  <si>
    <t xml:space="preserve">SC._______% </t>
  </si>
  <si>
    <t>Marca Produttore</t>
  </si>
  <si>
    <t>ROT</t>
  </si>
  <si>
    <t>Fabbisogno  triennale</t>
  </si>
  <si>
    <t>CARTUCCIA BRACCIALI ADULTI ROT. DA 175</t>
  </si>
  <si>
    <t>CARTUCCIA BRACCIALE PEDIATRICI ROT.DA 250</t>
  </si>
  <si>
    <t>CARTUCCIA BRACCIALI NEONATALI ROT.DA 275</t>
  </si>
  <si>
    <t>CARTUCCIA BRACCIALI BABY ROT. DA 300</t>
  </si>
  <si>
    <t>BRACCIALETTO Z-BAND ADULTO CF.200 BRACCIALI COD. ZCA-100050008</t>
  </si>
  <si>
    <t>BRACCIALETTO Z-BAND PEDIATRICO CF. 275 PZ. COD. ZCA-10007909</t>
  </si>
  <si>
    <t xml:space="preserve">BRACCIALETTO Z-BAND  CF.200 BRACCIALI </t>
  </si>
  <si>
    <t>U.M.</t>
  </si>
  <si>
    <t>Prezzo massimo per U.M.-IVA esclusa</t>
  </si>
  <si>
    <t xml:space="preserve">Prezzo offerto in cifre per U.M.-IVA esclusa </t>
  </si>
  <si>
    <t>Prezzo offerto in lettere per U.M. IVA esclusa</t>
  </si>
  <si>
    <t>Importo triennale OFFERTO-Iva esclusa</t>
  </si>
  <si>
    <t>Valore massimo triennale per U.M.-Iva esclusa</t>
  </si>
  <si>
    <t>PROCEDURA APERTA TELEMATICA PER L’APPALTO DI FORNITURA DI BRACCIALETTI IDENTIFICATIVI ORIGINALI ZEBRA, DI DIVERSI FORMATI, PER STAMPANTI DI PROPRIETA’ MOD. ZEBRA HC100 PER LE ESIGENZE DELL’AZIENDA USL DI BOLOGNA, DELL’IRCCS AZIENDA OSPEDALIERO UNIVERSITARIA DI BOLOGNA, DELL’AZIENDA USL DI IMOLA, DELL’ISTITUTO ORTOPEDICO RIZZOLI DI BOLOGNA E DELL’AZIENDA OSPEDALIERO UNIVERSITARIA DI FERRARA
ALLEGATO E SCHEDA OFFERTA ECONOMICA</t>
  </si>
  <si>
    <t xml:space="preserve">IMPORTO TOTALE TRIENNALE DA RIPORTARE SUL PORTALE SATER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</si>
</sst>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
    <numFmt numFmtId="179" formatCode="0.00000"/>
    <numFmt numFmtId="180" formatCode="#,##0."/>
    <numFmt numFmtId="181" formatCode="#,##0.0000"/>
    <numFmt numFmtId="182" formatCode="#,##0.##"/>
    <numFmt numFmtId="183" formatCode="#0.00\%"/>
    <numFmt numFmtId="184" formatCode="#,##0.000"/>
    <numFmt numFmtId="185" formatCode="&quot;Sì&quot;;&quot;Sì&quot;;&quot;No&quot;"/>
    <numFmt numFmtId="186" formatCode="&quot;Vero&quot;;&quot;Vero&quot;;&quot;Falso&quot;"/>
    <numFmt numFmtId="187" formatCode="&quot;Attivo&quot;;&quot;Attivo&quot;;&quot;Inattivo&quot;"/>
    <numFmt numFmtId="188" formatCode="[$€-2]\ #.##000_);[Red]\([$€-2]\ #.##000\)"/>
  </numFmts>
  <fonts count="37">
    <font>
      <sz val="10"/>
      <name val="Arial"/>
      <family val="0"/>
    </font>
    <font>
      <b/>
      <sz val="8"/>
      <name val="Calibri"/>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0" borderId="2" applyNumberFormat="0" applyFill="0" applyAlignment="0" applyProtection="0"/>
    <xf numFmtId="0" fontId="24" fillId="21" borderId="3"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5"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6" fillId="29" borderId="0" applyNumberFormat="0" applyBorder="0" applyAlignment="0" applyProtection="0"/>
    <xf numFmtId="0" fontId="0" fillId="30" borderId="4" applyNumberFormat="0" applyFont="0" applyAlignment="0" applyProtection="0"/>
    <xf numFmtId="0" fontId="27" fillId="20" borderId="5"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31" borderId="0" applyNumberFormat="0" applyBorder="0" applyAlignment="0" applyProtection="0"/>
    <xf numFmtId="0" fontId="36"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6">
    <xf numFmtId="0" fontId="0" fillId="0" borderId="0" xfId="0" applyFont="1" applyAlignment="1">
      <alignment/>
    </xf>
    <xf numFmtId="0" fontId="0" fillId="0" borderId="0" xfId="0" applyFont="1" applyBorder="1" applyAlignment="1">
      <alignment/>
    </xf>
    <xf numFmtId="0" fontId="2" fillId="0" borderId="0" xfId="0" applyFont="1" applyAlignment="1">
      <alignment/>
    </xf>
    <xf numFmtId="0" fontId="1" fillId="0" borderId="10" xfId="0" applyNumberFormat="1" applyFont="1" applyFill="1" applyBorder="1" applyAlignment="1">
      <alignment horizontal="center" vertical="center" wrapText="1"/>
    </xf>
    <xf numFmtId="0" fontId="34" fillId="0" borderId="11" xfId="0" applyFont="1" applyBorder="1" applyAlignment="1">
      <alignment wrapText="1"/>
    </xf>
    <xf numFmtId="2" fontId="34" fillId="0" borderId="11" xfId="0" applyNumberFormat="1" applyFont="1" applyBorder="1" applyAlignment="1">
      <alignment wrapText="1"/>
    </xf>
    <xf numFmtId="0" fontId="34" fillId="0" borderId="12" xfId="0" applyFont="1" applyBorder="1" applyAlignment="1">
      <alignment wrapText="1"/>
    </xf>
    <xf numFmtId="0" fontId="34" fillId="0" borderId="13" xfId="0" applyFont="1" applyBorder="1" applyAlignment="1">
      <alignment wrapText="1"/>
    </xf>
    <xf numFmtId="0" fontId="34" fillId="33" borderId="14" xfId="0" applyFont="1" applyFill="1" applyBorder="1" applyAlignment="1">
      <alignment wrapText="1"/>
    </xf>
    <xf numFmtId="4" fontId="34" fillId="0" borderId="11" xfId="0" applyNumberFormat="1" applyFont="1" applyBorder="1" applyAlignment="1">
      <alignment wrapText="1"/>
    </xf>
    <xf numFmtId="0" fontId="34" fillId="0" borderId="0" xfId="0" applyFont="1" applyBorder="1" applyAlignment="1">
      <alignment wrapText="1"/>
    </xf>
    <xf numFmtId="0" fontId="34" fillId="33" borderId="15" xfId="0" applyFont="1" applyFill="1" applyBorder="1" applyAlignment="1">
      <alignment wrapText="1"/>
    </xf>
    <xf numFmtId="0" fontId="0" fillId="33" borderId="16" xfId="0" applyFont="1" applyFill="1" applyBorder="1" applyAlignment="1">
      <alignment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161925</xdr:rowOff>
    </xdr:from>
    <xdr:to>
      <xdr:col>2</xdr:col>
      <xdr:colOff>76200</xdr:colOff>
      <xdr:row>1</xdr:row>
      <xdr:rowOff>952500</xdr:rowOff>
    </xdr:to>
    <xdr:pic>
      <xdr:nvPicPr>
        <xdr:cNvPr id="1" name="Picture 1"/>
        <xdr:cNvPicPr preferRelativeResize="1">
          <a:picLocks noChangeAspect="1"/>
        </xdr:cNvPicPr>
      </xdr:nvPicPr>
      <xdr:blipFill>
        <a:blip r:embed="rId1"/>
        <a:stretch>
          <a:fillRect/>
        </a:stretch>
      </xdr:blipFill>
      <xdr:spPr>
        <a:xfrm>
          <a:off x="28575" y="323850"/>
          <a:ext cx="343852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ain.ausl.bologna.it\fs\Condivise\Standard\sam\SASBI\SERVIZI%20APPALTATI%20E%20FORNITURA%20BENI%20ECONOMALI\2022\PA%20BRACCIALETTI%20IDENTIFICATIVI%20AVEC\PA%202022\FABBISOGNI%202022\FABBISOGNO%20TOTA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1"/>
    </sheetNames>
    <sheetDataSet>
      <sheetData sheetId="0">
        <row r="3">
          <cell r="H3">
            <v>3210</v>
          </cell>
        </row>
        <row r="4">
          <cell r="H4">
            <v>260</v>
          </cell>
        </row>
        <row r="5">
          <cell r="H5">
            <v>10</v>
          </cell>
        </row>
        <row r="6">
          <cell r="H6">
            <v>20</v>
          </cell>
        </row>
        <row r="7">
          <cell r="H7">
            <v>300</v>
          </cell>
        </row>
        <row r="8">
          <cell r="H8">
            <v>4</v>
          </cell>
        </row>
        <row r="9">
          <cell r="H9">
            <v>920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P23"/>
  <sheetViews>
    <sheetView tabSelected="1" zoomScalePageLayoutView="0" workbookViewId="0" topLeftCell="A4">
      <selection activeCell="T14" sqref="T14"/>
    </sheetView>
  </sheetViews>
  <sheetFormatPr defaultColWidth="9.140625" defaultRowHeight="12.75"/>
  <cols>
    <col min="1" max="1" width="11.140625" style="0" customWidth="1"/>
    <col min="2" max="2" width="39.7109375" style="0" customWidth="1"/>
    <col min="3" max="3" width="13.8515625" style="0" customWidth="1"/>
    <col min="4" max="4" width="13.140625" style="0" customWidth="1"/>
    <col min="5" max="5" width="8.140625" style="0" customWidth="1"/>
    <col min="6" max="6" width="12.7109375" style="0" customWidth="1"/>
    <col min="7" max="7" width="14.7109375" style="0" customWidth="1"/>
    <col min="8" max="9" width="12.00390625" style="0" customWidth="1"/>
    <col min="10" max="10" width="13.8515625" style="0" customWidth="1"/>
    <col min="11" max="11" width="13.421875" style="0" customWidth="1"/>
  </cols>
  <sheetData>
    <row r="2" ht="85.5" customHeight="1" thickBot="1"/>
    <row r="3" spans="1:12" ht="114.75" customHeight="1" thickBot="1">
      <c r="A3" s="13" t="s">
        <v>22</v>
      </c>
      <c r="B3" s="14"/>
      <c r="C3" s="14"/>
      <c r="D3" s="14"/>
      <c r="E3" s="14"/>
      <c r="F3" s="14"/>
      <c r="G3" s="14"/>
      <c r="H3" s="14"/>
      <c r="I3" s="14"/>
      <c r="J3" s="14"/>
      <c r="K3" s="14"/>
      <c r="L3" s="15"/>
    </row>
    <row r="4" spans="4:12" ht="12.75">
      <c r="D4" s="1"/>
      <c r="E4" s="1"/>
      <c r="F4" s="1"/>
      <c r="G4" s="1"/>
      <c r="H4" s="1"/>
      <c r="I4" s="1"/>
      <c r="J4" s="1"/>
      <c r="K4" s="1"/>
      <c r="L4" s="1"/>
    </row>
    <row r="5" ht="12.75">
      <c r="B5" s="2"/>
    </row>
    <row r="6" ht="12.75">
      <c r="L6" s="3" t="s">
        <v>3</v>
      </c>
    </row>
    <row r="7" spans="1:16" ht="105.75" customHeight="1">
      <c r="A7" s="4" t="s">
        <v>1</v>
      </c>
      <c r="B7" s="4" t="s">
        <v>0</v>
      </c>
      <c r="C7" s="4" t="s">
        <v>2</v>
      </c>
      <c r="D7" s="4" t="s">
        <v>6</v>
      </c>
      <c r="E7" s="4" t="s">
        <v>16</v>
      </c>
      <c r="F7" s="4" t="s">
        <v>17</v>
      </c>
      <c r="G7" s="4" t="s">
        <v>21</v>
      </c>
      <c r="H7" s="4" t="s">
        <v>8</v>
      </c>
      <c r="I7" s="4" t="s">
        <v>18</v>
      </c>
      <c r="J7" s="4" t="s">
        <v>19</v>
      </c>
      <c r="K7" s="4" t="s">
        <v>20</v>
      </c>
      <c r="L7" s="4"/>
      <c r="M7" s="10"/>
      <c r="N7" s="10"/>
      <c r="O7" s="10"/>
      <c r="P7" s="1"/>
    </row>
    <row r="8" spans="1:16" ht="39.75" customHeight="1">
      <c r="A8" s="4">
        <v>1</v>
      </c>
      <c r="B8" s="4" t="s">
        <v>9</v>
      </c>
      <c r="C8" s="4"/>
      <c r="D8" s="4"/>
      <c r="E8" s="4" t="s">
        <v>7</v>
      </c>
      <c r="F8" s="4">
        <v>28.75</v>
      </c>
      <c r="G8" s="9">
        <f>F8*H8</f>
        <v>276862.5</v>
      </c>
      <c r="H8" s="4">
        <f>'[1] 1'!$H$3*3</f>
        <v>9630</v>
      </c>
      <c r="I8" s="4"/>
      <c r="J8" s="4"/>
      <c r="K8" s="4"/>
      <c r="L8" s="4"/>
      <c r="M8" s="10"/>
      <c r="N8" s="10"/>
      <c r="O8" s="10"/>
      <c r="P8" s="1"/>
    </row>
    <row r="9" spans="1:16" ht="50.25" customHeight="1">
      <c r="A9" s="4">
        <v>2</v>
      </c>
      <c r="B9" s="4" t="s">
        <v>10</v>
      </c>
      <c r="C9" s="4"/>
      <c r="D9" s="4"/>
      <c r="E9" s="4" t="s">
        <v>7</v>
      </c>
      <c r="F9" s="4">
        <v>33.15</v>
      </c>
      <c r="G9" s="9">
        <f aca="true" t="shared" si="0" ref="G9:G14">F9*H9</f>
        <v>25857</v>
      </c>
      <c r="H9" s="4">
        <f>'[1] 1'!$H$4*3</f>
        <v>780</v>
      </c>
      <c r="I9" s="4"/>
      <c r="J9" s="4"/>
      <c r="K9" s="4"/>
      <c r="L9" s="4"/>
      <c r="M9" s="10"/>
      <c r="N9" s="10"/>
      <c r="O9" s="10"/>
      <c r="P9" s="1"/>
    </row>
    <row r="10" spans="1:16" ht="39" customHeight="1">
      <c r="A10" s="4">
        <v>3</v>
      </c>
      <c r="B10" s="4" t="s">
        <v>11</v>
      </c>
      <c r="C10" s="4"/>
      <c r="D10" s="4"/>
      <c r="E10" s="4" t="s">
        <v>7</v>
      </c>
      <c r="F10" s="4">
        <v>75.25</v>
      </c>
      <c r="G10" s="9">
        <f t="shared" si="0"/>
        <v>2257.5</v>
      </c>
      <c r="H10" s="4">
        <f>'[1] 1'!$H$5*3</f>
        <v>30</v>
      </c>
      <c r="I10" s="4"/>
      <c r="J10" s="4"/>
      <c r="K10" s="4"/>
      <c r="L10" s="4"/>
      <c r="M10" s="10"/>
      <c r="N10" s="10"/>
      <c r="O10" s="10"/>
      <c r="P10" s="1"/>
    </row>
    <row r="11" spans="1:16" ht="45.75" customHeight="1">
      <c r="A11" s="4">
        <v>4</v>
      </c>
      <c r="B11" s="4" t="s">
        <v>12</v>
      </c>
      <c r="C11" s="4"/>
      <c r="D11" s="4"/>
      <c r="E11" s="4" t="s">
        <v>7</v>
      </c>
      <c r="F11" s="5">
        <v>40</v>
      </c>
      <c r="G11" s="9">
        <f t="shared" si="0"/>
        <v>2400</v>
      </c>
      <c r="H11" s="4">
        <f>'[1] 1'!$H$6*3</f>
        <v>60</v>
      </c>
      <c r="I11" s="4"/>
      <c r="J11" s="4"/>
      <c r="K11" s="4"/>
      <c r="L11" s="4"/>
      <c r="M11" s="10"/>
      <c r="N11" s="10"/>
      <c r="O11" s="10"/>
      <c r="P11" s="1"/>
    </row>
    <row r="12" spans="1:16" ht="44.25" customHeight="1">
      <c r="A12" s="4">
        <v>5</v>
      </c>
      <c r="B12" s="4" t="s">
        <v>13</v>
      </c>
      <c r="C12" s="4"/>
      <c r="D12" s="4"/>
      <c r="E12" s="4" t="s">
        <v>7</v>
      </c>
      <c r="F12" s="5">
        <v>27.5</v>
      </c>
      <c r="G12" s="9">
        <f t="shared" si="0"/>
        <v>24750</v>
      </c>
      <c r="H12" s="4">
        <f>'[1] 1'!$H$7*3</f>
        <v>900</v>
      </c>
      <c r="I12" s="4"/>
      <c r="J12" s="4"/>
      <c r="K12" s="4"/>
      <c r="L12" s="4"/>
      <c r="M12" s="10"/>
      <c r="N12" s="10"/>
      <c r="O12" s="10"/>
      <c r="P12" s="1"/>
    </row>
    <row r="13" spans="1:16" ht="50.25" customHeight="1">
      <c r="A13" s="4">
        <v>6</v>
      </c>
      <c r="B13" s="4" t="s">
        <v>14</v>
      </c>
      <c r="C13" s="4"/>
      <c r="D13" s="4"/>
      <c r="E13" s="4" t="s">
        <v>7</v>
      </c>
      <c r="F13" s="4">
        <v>81.25</v>
      </c>
      <c r="G13" s="9">
        <f t="shared" si="0"/>
        <v>975</v>
      </c>
      <c r="H13" s="4">
        <f>'[1] 1'!$H$8*3</f>
        <v>12</v>
      </c>
      <c r="I13" s="4"/>
      <c r="J13" s="4"/>
      <c r="K13" s="4"/>
      <c r="L13" s="4"/>
      <c r="M13" s="10"/>
      <c r="N13" s="10"/>
      <c r="O13" s="10"/>
      <c r="P13" s="1"/>
    </row>
    <row r="14" spans="1:16" ht="39.75" customHeight="1" thickBot="1">
      <c r="A14" s="4">
        <v>7</v>
      </c>
      <c r="B14" s="4" t="s">
        <v>15</v>
      </c>
      <c r="C14" s="4"/>
      <c r="D14" s="4"/>
      <c r="E14" s="4" t="s">
        <v>7</v>
      </c>
      <c r="F14" s="5">
        <v>33.5</v>
      </c>
      <c r="G14" s="9">
        <f t="shared" si="0"/>
        <v>92460</v>
      </c>
      <c r="H14" s="4">
        <f>'[1] 1'!$H$9*3</f>
        <v>2760</v>
      </c>
      <c r="I14" s="7"/>
      <c r="J14" s="7"/>
      <c r="K14" s="7"/>
      <c r="L14" s="4"/>
      <c r="M14" s="10"/>
      <c r="N14" s="10"/>
      <c r="O14" s="10"/>
      <c r="P14" s="1"/>
    </row>
    <row r="15" spans="1:16" ht="93" customHeight="1" thickBot="1">
      <c r="A15" s="4"/>
      <c r="B15" s="4"/>
      <c r="C15" s="4"/>
      <c r="D15" s="4"/>
      <c r="E15" s="4"/>
      <c r="F15" s="4"/>
      <c r="G15" s="9">
        <f>SUM(G8:G14)</f>
        <v>425562</v>
      </c>
      <c r="H15" s="4"/>
      <c r="I15" s="11" t="s">
        <v>23</v>
      </c>
      <c r="J15" s="12"/>
      <c r="K15" s="8"/>
      <c r="L15" s="6"/>
      <c r="M15" s="10"/>
      <c r="N15" s="10"/>
      <c r="O15" s="10"/>
      <c r="P15" s="1"/>
    </row>
    <row r="16" spans="1:16" ht="15">
      <c r="A16" s="4"/>
      <c r="B16" s="4"/>
      <c r="C16" s="4"/>
      <c r="D16" s="4"/>
      <c r="E16" s="4"/>
      <c r="F16" s="4"/>
      <c r="G16" s="4"/>
      <c r="H16" s="4"/>
      <c r="I16" s="4"/>
      <c r="J16" s="4"/>
      <c r="K16" s="4"/>
      <c r="L16" s="4"/>
      <c r="M16" s="10"/>
      <c r="N16" s="10"/>
      <c r="O16" s="10"/>
      <c r="P16" s="1"/>
    </row>
    <row r="17" spans="1:16" ht="60">
      <c r="A17" s="4"/>
      <c r="B17" s="4" t="s">
        <v>4</v>
      </c>
      <c r="C17" s="4"/>
      <c r="D17" s="4"/>
      <c r="E17" s="4"/>
      <c r="F17" s="4"/>
      <c r="G17" s="4"/>
      <c r="H17" s="4"/>
      <c r="I17" s="4"/>
      <c r="J17" s="4"/>
      <c r="K17" s="4"/>
      <c r="L17" s="4"/>
      <c r="M17" s="10"/>
      <c r="N17" s="10"/>
      <c r="O17" s="10"/>
      <c r="P17" s="1"/>
    </row>
    <row r="18" spans="1:16" ht="15">
      <c r="A18" s="4"/>
      <c r="B18" s="4" t="s">
        <v>5</v>
      </c>
      <c r="C18" s="4"/>
      <c r="D18" s="4"/>
      <c r="E18" s="4"/>
      <c r="F18" s="4"/>
      <c r="G18" s="4"/>
      <c r="H18" s="4"/>
      <c r="I18" s="4"/>
      <c r="J18" s="4"/>
      <c r="K18" s="4"/>
      <c r="L18" s="4"/>
      <c r="M18" s="10"/>
      <c r="N18" s="10"/>
      <c r="O18" s="10"/>
      <c r="P18" s="1"/>
    </row>
    <row r="19" spans="1:16" ht="15">
      <c r="A19" s="4"/>
      <c r="B19" s="4"/>
      <c r="C19" s="4"/>
      <c r="D19" s="4"/>
      <c r="E19" s="4"/>
      <c r="F19" s="4"/>
      <c r="G19" s="4"/>
      <c r="H19" s="4"/>
      <c r="I19" s="4"/>
      <c r="J19" s="4"/>
      <c r="K19" s="4"/>
      <c r="L19" s="4"/>
      <c r="M19" s="10"/>
      <c r="N19" s="10"/>
      <c r="O19" s="10"/>
      <c r="P19" s="1"/>
    </row>
    <row r="20" spans="13:16" ht="12.75">
      <c r="M20" s="1"/>
      <c r="N20" s="1"/>
      <c r="O20" s="1"/>
      <c r="P20" s="1"/>
    </row>
    <row r="21" spans="13:16" ht="12.75">
      <c r="M21" s="1"/>
      <c r="N21" s="1"/>
      <c r="O21" s="1"/>
      <c r="P21" s="1"/>
    </row>
    <row r="22" spans="13:16" ht="12.75">
      <c r="M22" s="1"/>
      <c r="N22" s="1"/>
      <c r="O22" s="1"/>
      <c r="P22" s="1"/>
    </row>
    <row r="23" spans="13:16" ht="12.75">
      <c r="M23" s="1"/>
      <c r="N23" s="1"/>
      <c r="O23" s="1"/>
      <c r="P23" s="1"/>
    </row>
  </sheetData>
  <sheetProtection/>
  <mergeCells count="2">
    <mergeCell ref="A3:L3"/>
    <mergeCell ref="I15:J15"/>
  </mergeCells>
  <printOptions horizontalCentered="1"/>
  <pageMargins left="0" right="0.15748031496062992" top="0.7874015748031497" bottom="0.2362204724409449" header="0.5118110236220472" footer="0.5118110236220472"/>
  <pageSetup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Cavedoni Daniela</cp:lastModifiedBy>
  <cp:lastPrinted>2022-12-21T07:30:12Z</cp:lastPrinted>
  <dcterms:created xsi:type="dcterms:W3CDTF">2015-07-08T14:41:37Z</dcterms:created>
  <dcterms:modified xsi:type="dcterms:W3CDTF">2022-12-21T07:30:22Z</dcterms:modified>
  <cp:category/>
  <cp:version/>
  <cp:contentType/>
  <cp:contentStatus/>
</cp:coreProperties>
</file>