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13_ncr:1_{8223831F-57D4-4A3F-9B0F-CCFE215265D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3" r:id="rId1"/>
  </sheets>
  <definedNames>
    <definedName name="_xlnm.Print_Area" localSheetId="0">'Allegato E'!$A$1:$L$16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K10" i="3"/>
  <c r="L6" i="3"/>
  <c r="K6" i="3"/>
  <c r="C15" i="3"/>
  <c r="L13" i="3" l="1"/>
</calcChain>
</file>

<file path=xl/sharedStrings.xml><?xml version="1.0" encoding="utf-8"?>
<sst xmlns="http://schemas.openxmlformats.org/spreadsheetml/2006/main" count="30" uniqueCount="22">
  <si>
    <t>Descrizione</t>
  </si>
  <si>
    <t>Posizione</t>
  </si>
  <si>
    <t>Costo annuale offerto (€) (IVA esclusa)</t>
  </si>
  <si>
    <t>Costo triennale offerto (€) (IVA esclusa)</t>
  </si>
  <si>
    <t>Codice fornitore</t>
  </si>
  <si>
    <t xml:space="preserve">Fabbricante </t>
  </si>
  <si>
    <t>Modello</t>
  </si>
  <si>
    <t>Costo canone di noleggio annuale offerto (€) (IVA esclusa)</t>
  </si>
  <si>
    <t>Costo canone di noleggio triennale offerto (€) (IVA esclusa)</t>
  </si>
  <si>
    <t xml:space="preserve">
Quantità
</t>
  </si>
  <si>
    <t>Numero procedure/annuo</t>
  </si>
  <si>
    <t>APPARECCHIATURA OGGETTO DELLA VALUTAZIONE ECONOMICA</t>
  </si>
  <si>
    <t>MATERIALE DI CONSUMO OGGETTO DELLA VALUTAZIONE ECONOMICA</t>
  </si>
  <si>
    <t>% di sconto applicata</t>
  </si>
  <si>
    <r>
      <t>Prezzo unitario offerto (</t>
    </r>
    <r>
      <rPr>
        <b/>
        <sz val="10"/>
        <rFont val="Calibri"/>
        <family val="2"/>
      </rPr>
      <t xml:space="preserve">€) </t>
    </r>
    <r>
      <rPr>
        <b/>
        <sz val="10"/>
        <rFont val="Calibri"/>
        <family val="2"/>
      </rPr>
      <t>(IVA esclusa)</t>
    </r>
  </si>
  <si>
    <r>
      <t>Prezzo unitario di listino  (</t>
    </r>
    <r>
      <rPr>
        <b/>
        <sz val="10"/>
        <rFont val="Calibri"/>
        <family val="2"/>
      </rPr>
      <t xml:space="preserve">€) </t>
    </r>
    <r>
      <rPr>
        <b/>
        <sz val="10"/>
        <rFont val="Calibri"/>
        <family val="2"/>
      </rPr>
      <t>(IVA esclusa)</t>
    </r>
  </si>
  <si>
    <t xml:space="preserve">Allegato E - Scheda Offerta Economica 
</t>
  </si>
  <si>
    <r>
      <rPr>
        <b/>
        <u/>
        <sz val="10"/>
        <color indexed="63"/>
        <rFont val="Calibri"/>
        <family val="2"/>
      </rPr>
      <t>Introduttori Laser</t>
    </r>
    <r>
      <rPr>
        <b/>
        <sz val="10"/>
        <color indexed="63"/>
        <rFont val="Calibri"/>
        <family val="2"/>
      </rPr>
      <t xml:space="preserve"> (12-14-16 F)</t>
    </r>
    <r>
      <rPr>
        <sz val="10"/>
        <color indexed="63"/>
        <rFont val="Calibri"/>
        <family val="2"/>
      </rPr>
      <t>:</t>
    </r>
  </si>
  <si>
    <r>
      <rPr>
        <b/>
        <u/>
        <sz val="10"/>
        <color indexed="63"/>
        <rFont val="Calibri"/>
        <family val="2"/>
      </rPr>
      <t>Noleggio di un Laser per l'estrazione di elettrocateteri</t>
    </r>
    <r>
      <rPr>
        <b/>
        <sz val="10"/>
        <color indexed="63"/>
        <rFont val="Calibri"/>
        <family val="2"/>
      </rPr>
      <t xml:space="preserve"> </t>
    </r>
    <r>
      <rPr>
        <sz val="10"/>
        <color indexed="63"/>
        <rFont val="Calibri"/>
        <family val="2"/>
      </rPr>
      <t>completo</t>
    </r>
    <r>
      <rPr>
        <b/>
        <sz val="10"/>
        <color indexed="63"/>
        <rFont val="Calibri"/>
        <family val="2"/>
      </rPr>
      <t xml:space="preserve"> </t>
    </r>
    <r>
      <rPr>
        <sz val="10"/>
        <color indexed="63"/>
        <rFont val="Calibri"/>
        <family val="2"/>
      </rPr>
      <t xml:space="preserve"> di tutti gli accessori necessari all'installazione e al corretto funzionamento, con le caratteristiche tecniche indicate in Allegato A e Allegato A1 (</t>
    </r>
    <r>
      <rPr>
        <b/>
        <u/>
        <sz val="10"/>
        <color indexed="63"/>
        <rFont val="Calibri"/>
        <family val="2"/>
      </rPr>
      <t>comprensivo di assistenza tecnica full risk</t>
    </r>
    <r>
      <rPr>
        <sz val="10"/>
        <color indexed="63"/>
        <rFont val="Calibri"/>
        <family val="2"/>
      </rPr>
      <t xml:space="preserve">) </t>
    </r>
  </si>
  <si>
    <t>Totale triennale (IVA esclusa)
da riportare sulla piattaforma sater</t>
  </si>
  <si>
    <t>Costo canone di noleggio mensile offerto (€) (IVA esclusa)</t>
  </si>
  <si>
    <t>Costo unitario (€) 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</si>
</sst>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-&quot;€&quot;\ * #,##0_-;\-&quot;€&quot;\ * #,##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2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0"/>
      <color indexed="63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u/>
      <sz val="10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0" xfId="0" applyFont="1"/>
    <xf numFmtId="0" fontId="1" fillId="0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64" fontId="1" fillId="0" borderId="4" xfId="4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5">
    <cellStyle name="Euro" xfId="1" xr:uid="{00000000-0005-0000-0000-000000000000}"/>
    <cellStyle name="Euro 2" xfId="2" xr:uid="{00000000-0005-0000-0000-000001000000}"/>
    <cellStyle name="Excel Built-in Normal" xfId="3" xr:uid="{00000000-0005-0000-0000-000002000000}"/>
    <cellStyle name="Normale" xfId="0" builtinId="0"/>
    <cellStyle name="Percentual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15"/>
  <sheetViews>
    <sheetView tabSelected="1" topLeftCell="B4" zoomScaleNormal="100" workbookViewId="0">
      <selection activeCell="I13" sqref="I13"/>
    </sheetView>
  </sheetViews>
  <sheetFormatPr defaultColWidth="8.85546875" defaultRowHeight="15" x14ac:dyDescent="0.25"/>
  <cols>
    <col min="2" max="2" width="53.28515625" customWidth="1"/>
    <col min="3" max="3" width="17.140625" customWidth="1"/>
    <col min="4" max="4" width="16.28515625" customWidth="1"/>
    <col min="5" max="5" width="16.5703125" customWidth="1"/>
    <col min="6" max="6" width="24.5703125" customWidth="1"/>
    <col min="7" max="7" width="12.42578125" customWidth="1"/>
    <col min="8" max="8" width="21.42578125" customWidth="1"/>
    <col min="9" max="10" width="22.7109375" customWidth="1"/>
    <col min="11" max="11" width="22.28515625" customWidth="1"/>
    <col min="12" max="12" width="27.5703125" style="2" customWidth="1"/>
  </cols>
  <sheetData>
    <row r="1" spans="1:12" ht="15.75" x14ac:dyDescent="0.25">
      <c r="B1" s="3"/>
      <c r="C1" s="3"/>
      <c r="D1" s="3"/>
      <c r="E1" s="3"/>
      <c r="F1" s="3"/>
      <c r="G1" s="3"/>
      <c r="H1" s="3"/>
      <c r="I1" s="3"/>
      <c r="J1" s="3"/>
    </row>
    <row r="2" spans="1:12" ht="30.75" customHeight="1" x14ac:dyDescent="0.2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2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1" customFormat="1" ht="30.75" customHeight="1" x14ac:dyDescent="0.25">
      <c r="A4" s="26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2" s="4" customFormat="1" ht="75" customHeight="1" x14ac:dyDescent="0.25">
      <c r="A5" s="12" t="s">
        <v>1</v>
      </c>
      <c r="B5" s="13" t="s">
        <v>0</v>
      </c>
      <c r="C5" s="13" t="s">
        <v>5</v>
      </c>
      <c r="D5" s="13" t="s">
        <v>6</v>
      </c>
      <c r="E5" s="13" t="s">
        <v>4</v>
      </c>
      <c r="F5" s="14" t="s">
        <v>15</v>
      </c>
      <c r="G5" s="15" t="s">
        <v>13</v>
      </c>
      <c r="H5" s="14" t="s">
        <v>14</v>
      </c>
      <c r="I5" s="16" t="s">
        <v>9</v>
      </c>
      <c r="J5" s="13" t="s">
        <v>20</v>
      </c>
      <c r="K5" s="13" t="s">
        <v>7</v>
      </c>
      <c r="L5" s="17" t="s">
        <v>8</v>
      </c>
    </row>
    <row r="6" spans="1:12" s="1" customFormat="1" ht="133.5" customHeight="1" x14ac:dyDescent="0.25">
      <c r="A6" s="5">
        <v>1</v>
      </c>
      <c r="B6" s="6" t="s">
        <v>18</v>
      </c>
      <c r="C6" s="6"/>
      <c r="D6" s="6"/>
      <c r="E6" s="6"/>
      <c r="F6" s="7"/>
      <c r="G6" s="8"/>
      <c r="H6" s="8"/>
      <c r="I6" s="5">
        <v>1</v>
      </c>
      <c r="J6" s="30"/>
      <c r="K6" s="9">
        <f>J6*12</f>
        <v>0</v>
      </c>
      <c r="L6" s="10">
        <f>K6*3</f>
        <v>0</v>
      </c>
    </row>
    <row r="7" spans="1:12" s="1" customFormat="1" ht="30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s="1" customFormat="1" ht="30" customHeight="1" x14ac:dyDescent="0.25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1:12" s="1" customFormat="1" ht="65.25" customHeight="1" x14ac:dyDescent="0.25">
      <c r="A9" s="18" t="s">
        <v>1</v>
      </c>
      <c r="B9" s="19" t="s">
        <v>0</v>
      </c>
      <c r="C9" s="15" t="s">
        <v>5</v>
      </c>
      <c r="D9" s="14" t="s">
        <v>6</v>
      </c>
      <c r="E9" s="14" t="s">
        <v>4</v>
      </c>
      <c r="F9" s="14" t="s">
        <v>15</v>
      </c>
      <c r="G9" s="15" t="s">
        <v>13</v>
      </c>
      <c r="H9" s="14" t="s">
        <v>14</v>
      </c>
      <c r="I9" s="20" t="s">
        <v>10</v>
      </c>
      <c r="J9" s="14" t="s">
        <v>21</v>
      </c>
      <c r="K9" s="14" t="s">
        <v>2</v>
      </c>
      <c r="L9" s="21" t="s">
        <v>3</v>
      </c>
    </row>
    <row r="10" spans="1:12" s="1" customFormat="1" ht="60" customHeight="1" x14ac:dyDescent="0.25">
      <c r="A10" s="5">
        <v>2</v>
      </c>
      <c r="B10" s="11" t="s">
        <v>17</v>
      </c>
      <c r="C10" s="6"/>
      <c r="D10" s="6"/>
      <c r="E10" s="6"/>
      <c r="F10" s="7"/>
      <c r="G10" s="8"/>
      <c r="H10" s="8"/>
      <c r="I10" s="5">
        <v>10</v>
      </c>
      <c r="J10" s="30"/>
      <c r="K10" s="9">
        <f>J10*I10</f>
        <v>0</v>
      </c>
      <c r="L10" s="10">
        <f>K10*3</f>
        <v>0</v>
      </c>
    </row>
    <row r="12" spans="1:12" ht="15.75" thickBot="1" x14ac:dyDescent="0.3"/>
    <row r="13" spans="1:12" ht="63.75" thickBot="1" x14ac:dyDescent="0.3">
      <c r="K13" s="23" t="s">
        <v>19</v>
      </c>
      <c r="L13" s="22">
        <f>SUM(L6:L10)</f>
        <v>0</v>
      </c>
    </row>
    <row r="15" spans="1:12" x14ac:dyDescent="0.25">
      <c r="C15">
        <f>52800/8</f>
        <v>6600</v>
      </c>
    </row>
  </sheetData>
  <mergeCells count="5">
    <mergeCell ref="A2:L2"/>
    <mergeCell ref="B3:L3"/>
    <mergeCell ref="A4:L4"/>
    <mergeCell ref="A8:L8"/>
    <mergeCell ref="A7:L7"/>
  </mergeCells>
  <phoneticPr fontId="0" type="noConversion"/>
  <pageMargins left="0.62992125984251968" right="0.35433070866141736" top="0.47244094488188981" bottom="0.39370078740157483" header="0.23622047244094491" footer="0.19685039370078741"/>
  <pageSetup paperSize="9" scale="55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2022-12-01T10:43:23Z</dcterms:modified>
</cp:coreProperties>
</file>