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127"/>
  <workbookPr filterPrivacy="1"/>
  <xr:revisionPtr revIDLastSave="0" documentId="13_ncr:1_{8223831F-57D4-4A3F-9B0F-CCFE215265DB}" xr6:coauthVersionLast="45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Allegato E" sheetId="3" r:id="rId1"/>
  </sheets>
  <definedNames>
    <definedName name="_xlnm.Print_Area" localSheetId="0">'Allegato E'!$A$1:$L$16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L10" i="3" l="1"/>
  <c r="K10" i="3"/>
  <c r="L6" i="3"/>
  <c r="K6" i="3"/>
  <c r="C15" i="3"/>
  <c r="L13" i="3" l="1"/>
</calcChain>
</file>

<file path=xl/sharedStrings.xml><?xml version="1.0" encoding="utf-8"?>
<sst xmlns="http://schemas.openxmlformats.org/spreadsheetml/2006/main" count="30" uniqueCount="22">
  <si>
    <t>Descrizione</t>
  </si>
  <si>
    <t>Posizione</t>
  </si>
  <si>
    <t>Costo annuale offerto (€) (IVA esclusa)</t>
  </si>
  <si>
    <t>Costo triennale offerto (€) (IVA esclusa)</t>
  </si>
  <si>
    <t>Codice fornitore</t>
  </si>
  <si>
    <t xml:space="preserve">Fabbricante </t>
  </si>
  <si>
    <t>Modello</t>
  </si>
  <si>
    <t>Costo canone di noleggio annuale offerto (€) (IVA esclusa)</t>
  </si>
  <si>
    <t>Costo canone di noleggio triennale offerto (€) (IVA esclusa)</t>
  </si>
  <si>
    <t xml:space="preserve">
Quantità
</t>
  </si>
  <si>
    <t>Numero procedure/annuo</t>
  </si>
  <si>
    <t>APPARECCHIATURA OGGETTO DELLA VALUTAZIONE ECONOMICA</t>
  </si>
  <si>
    <t>MATERIALE DI CONSUMO OGGETTO DELLA VALUTAZIONE ECONOMICA</t>
  </si>
  <si>
    <t>% di sconto applicata</t>
  </si>
  <si>
    <r>
      <t>Prezzo unitario offerto (</t>
    </r>
    <r>
      <rPr>
        <b/>
        <sz val="10"/>
        <rFont val="Calibri"/>
        <family val="2"/>
      </rPr>
      <t xml:space="preserve">€) </t>
    </r>
    <r>
      <rPr>
        <b/>
        <sz val="10"/>
        <rFont val="Calibri"/>
        <family val="2"/>
      </rPr>
      <t>(IVA esclusa)</t>
    </r>
  </si>
  <si>
    <r>
      <t>Prezzo unitario di listino  (</t>
    </r>
    <r>
      <rPr>
        <b/>
        <sz val="10"/>
        <rFont val="Calibri"/>
        <family val="2"/>
      </rPr>
      <t xml:space="preserve">€) </t>
    </r>
    <r>
      <rPr>
        <b/>
        <sz val="10"/>
        <rFont val="Calibri"/>
        <family val="2"/>
      </rPr>
      <t>(IVA esclusa)</t>
    </r>
  </si>
  <si>
    <t xml:space="preserve">Allegato E - Scheda Offerta Economica 
</t>
  </si>
  <si>
    <r>
      <rPr>
        <b/>
        <u/>
        <sz val="10"/>
        <color indexed="63"/>
        <rFont val="Calibri"/>
        <family val="2"/>
      </rPr>
      <t>Introduttori Laser</t>
    </r>
    <r>
      <rPr>
        <b/>
        <sz val="10"/>
        <color indexed="63"/>
        <rFont val="Calibri"/>
        <family val="2"/>
      </rPr>
      <t xml:space="preserve"> (12-14-16 F)</t>
    </r>
    <r>
      <rPr>
        <sz val="10"/>
        <color indexed="63"/>
        <rFont val="Calibri"/>
        <family val="2"/>
      </rPr>
      <t>:</t>
    </r>
  </si>
  <si>
    <r>
      <rPr>
        <b/>
        <u/>
        <sz val="10"/>
        <color indexed="63"/>
        <rFont val="Calibri"/>
        <family val="2"/>
      </rPr>
      <t>Noleggio di un Laser per l'estrazione di elettrocateteri</t>
    </r>
    <r>
      <rPr>
        <b/>
        <sz val="10"/>
        <color indexed="63"/>
        <rFont val="Calibri"/>
        <family val="2"/>
      </rPr>
      <t xml:space="preserve"> </t>
    </r>
    <r>
      <rPr>
        <sz val="10"/>
        <color indexed="63"/>
        <rFont val="Calibri"/>
        <family val="2"/>
      </rPr>
      <t>completo</t>
    </r>
    <r>
      <rPr>
        <b/>
        <sz val="10"/>
        <color indexed="63"/>
        <rFont val="Calibri"/>
        <family val="2"/>
      </rPr>
      <t xml:space="preserve"> </t>
    </r>
    <r>
      <rPr>
        <sz val="10"/>
        <color indexed="63"/>
        <rFont val="Calibri"/>
        <family val="2"/>
      </rPr>
      <t xml:space="preserve"> di tutti gli accessori necessari all'installazione e al corretto funzionamento, con le caratteristiche tecniche indicate in Allegato A e Allegato A1 (</t>
    </r>
    <r>
      <rPr>
        <b/>
        <u/>
        <sz val="10"/>
        <color indexed="63"/>
        <rFont val="Calibri"/>
        <family val="2"/>
      </rPr>
      <t>comprensivo di assistenza tecnica full risk</t>
    </r>
    <r>
      <rPr>
        <sz val="10"/>
        <color indexed="63"/>
        <rFont val="Calibri"/>
        <family val="2"/>
      </rPr>
      <t xml:space="preserve">) </t>
    </r>
  </si>
  <si>
    <t>Totale triennale (IVA esclusa)
da riportare sulla piattaforma sater</t>
  </si>
  <si>
    <t>Costo canone di noleggio mensile offerto (€) (IVA esclusa)</t>
  </si>
  <si>
    <t>Costo unitario (€) (IVA esclusa)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</si>
</sst>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€&quot;\ * #,##0.00_-;\-&quot;€&quot;\ * #,##0.00_-;_-&quot;€&quot;\ * &quot;-&quot;??_-;_-@_-"/>
    <numFmt numFmtId="164" formatCode="_-* #,##0.00\ &quot;€&quot;_-;\-* #,##0.00\ &quot;€&quot;_-;_-* &quot;-&quot;??\ &quot;€&quot;_-;_-@_-"/>
    <numFmt numFmtId="165" formatCode="_-&quot;€&quot;\ * #,##0_-;\-&quot;€&quot;\ * #,##0_-;_-&quot;€&quot;\ * &quot;-&quot;??_-;_-@_-"/>
  </numFmts>
  <fonts count="13" x14ac:knownFonts="1">
    <font>
      <sz val="11"/>
      <color theme="1"/>
      <name val="Calibri"/>
      <family val="2"/>
      <scheme val="minor"/>
    </font>
    <font>
      <sz val="12"/>
      <name val="Calibri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0"/>
      <color indexed="63"/>
      <name val="Calibri"/>
      <family val="2"/>
    </font>
    <font>
      <b/>
      <sz val="12"/>
      <color indexed="8"/>
      <name val="Calibri"/>
      <family val="2"/>
    </font>
    <font>
      <b/>
      <sz val="11"/>
      <color indexed="9"/>
      <name val="Calibri"/>
      <family val="2"/>
    </font>
    <font>
      <b/>
      <sz val="12"/>
      <color indexed="9"/>
      <name val="Calibri"/>
      <family val="2"/>
    </font>
    <font>
      <b/>
      <sz val="10"/>
      <color indexed="63"/>
      <name val="Calibri"/>
      <family val="2"/>
    </font>
    <font>
      <b/>
      <sz val="10"/>
      <name val="Calibri"/>
      <family val="2"/>
    </font>
    <font>
      <sz val="10"/>
      <name val="Calibri"/>
      <family val="2"/>
    </font>
    <font>
      <b/>
      <sz val="12"/>
      <name val="Calibri"/>
      <family val="2"/>
    </font>
    <font>
      <b/>
      <u/>
      <sz val="10"/>
      <color indexed="63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theme="3" tint="-0.249977111117893"/>
        <bgColor indexed="31"/>
      </patternFill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</borders>
  <cellStyleXfs count="5">
    <xf numFmtId="0" fontId="0" fillId="0" borderId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9" fontId="3" fillId="0" borderId="0" applyFont="0" applyFill="0" applyBorder="0" applyAlignment="0" applyProtection="0"/>
  </cellStyleXfs>
  <cellXfs count="31">
    <xf numFmtId="0" fontId="0" fillId="0" borderId="0" xfId="0"/>
    <xf numFmtId="0" fontId="1" fillId="0" borderId="0" xfId="0" applyFont="1"/>
    <xf numFmtId="4" fontId="0" fillId="0" borderId="0" xfId="0" applyNumberFormat="1"/>
    <xf numFmtId="0" fontId="5" fillId="0" borderId="0" xfId="0" applyFont="1"/>
    <xf numFmtId="0" fontId="1" fillId="0" borderId="0" xfId="0" applyFont="1" applyFill="1" applyAlignment="1">
      <alignment horizontal="center" vertical="center"/>
    </xf>
    <xf numFmtId="0" fontId="8" fillId="0" borderId="7" xfId="0" applyFont="1" applyBorder="1" applyAlignment="1">
      <alignment horizontal="center" vertical="center" wrapText="1"/>
    </xf>
    <xf numFmtId="0" fontId="4" fillId="0" borderId="7" xfId="0" applyFont="1" applyBorder="1" applyAlignment="1">
      <alignment vertical="center" wrapText="1"/>
    </xf>
    <xf numFmtId="164" fontId="4" fillId="0" borderId="7" xfId="0" applyNumberFormat="1" applyFont="1" applyBorder="1" applyAlignment="1">
      <alignment vertical="center" wrapText="1"/>
    </xf>
    <xf numFmtId="0" fontId="4" fillId="0" borderId="7" xfId="0" applyNumberFormat="1" applyFont="1" applyBorder="1" applyAlignment="1">
      <alignment horizontal="center" vertical="center" wrapText="1"/>
    </xf>
    <xf numFmtId="164" fontId="1" fillId="0" borderId="4" xfId="4" applyNumberFormat="1" applyFont="1" applyFill="1" applyBorder="1" applyAlignment="1">
      <alignment horizontal="center" vertical="center"/>
    </xf>
    <xf numFmtId="164" fontId="1" fillId="0" borderId="7" xfId="1" applyNumberFormat="1" applyFont="1" applyFill="1" applyBorder="1" applyAlignment="1">
      <alignment horizontal="center" vertical="center"/>
    </xf>
    <xf numFmtId="0" fontId="4" fillId="0" borderId="7" xfId="0" applyFont="1" applyBorder="1" applyAlignment="1">
      <alignment horizontal="left" vertical="center" wrapText="1"/>
    </xf>
    <xf numFmtId="0" fontId="9" fillId="4" borderId="2" xfId="0" applyFont="1" applyFill="1" applyBorder="1" applyAlignment="1">
      <alignment horizontal="center" vertical="center" wrapText="1"/>
    </xf>
    <xf numFmtId="0" fontId="9" fillId="4" borderId="1" xfId="0" applyFont="1" applyFill="1" applyBorder="1" applyAlignment="1">
      <alignment horizontal="center" vertical="center" wrapText="1"/>
    </xf>
    <xf numFmtId="0" fontId="9" fillId="4" borderId="3" xfId="0" applyFont="1" applyFill="1" applyBorder="1" applyAlignment="1">
      <alignment horizontal="center" vertical="center" wrapText="1"/>
    </xf>
    <xf numFmtId="0" fontId="9" fillId="4" borderId="4" xfId="0" applyFont="1" applyFill="1" applyBorder="1" applyAlignment="1">
      <alignment horizontal="center" vertical="center" wrapText="1"/>
    </xf>
    <xf numFmtId="0" fontId="9" fillId="4" borderId="5" xfId="0" applyFont="1" applyFill="1" applyBorder="1" applyAlignment="1">
      <alignment horizontal="center" vertical="center" wrapText="1"/>
    </xf>
    <xf numFmtId="0" fontId="9" fillId="4" borderId="6" xfId="0" applyFont="1" applyFill="1" applyBorder="1" applyAlignment="1">
      <alignment horizontal="center" vertical="center" wrapText="1"/>
    </xf>
    <xf numFmtId="0" fontId="9" fillId="4" borderId="14" xfId="0" applyFont="1" applyFill="1" applyBorder="1" applyAlignment="1">
      <alignment horizontal="center" vertical="center" wrapText="1"/>
    </xf>
    <xf numFmtId="0" fontId="9" fillId="4" borderId="15" xfId="0" applyFont="1" applyFill="1" applyBorder="1" applyAlignment="1">
      <alignment horizontal="center" vertical="center" wrapText="1"/>
    </xf>
    <xf numFmtId="0" fontId="9" fillId="4" borderId="8" xfId="0" applyFont="1" applyFill="1" applyBorder="1" applyAlignment="1">
      <alignment horizontal="center" vertical="center" wrapText="1"/>
    </xf>
    <xf numFmtId="0" fontId="9" fillId="4" borderId="9" xfId="0" applyFont="1" applyFill="1" applyBorder="1" applyAlignment="1">
      <alignment horizontal="center" vertical="center" wrapText="1"/>
    </xf>
    <xf numFmtId="164" fontId="10" fillId="4" borderId="10" xfId="0" applyNumberFormat="1" applyFont="1" applyFill="1" applyBorder="1" applyAlignment="1">
      <alignment horizontal="center" vertical="center"/>
    </xf>
    <xf numFmtId="165" fontId="11" fillId="0" borderId="0" xfId="1" applyNumberFormat="1" applyFont="1" applyFill="1" applyBorder="1" applyAlignment="1">
      <alignment horizontal="right" wrapText="1"/>
    </xf>
    <xf numFmtId="0" fontId="7" fillId="2" borderId="0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7" fillId="3" borderId="12" xfId="0" applyFont="1" applyFill="1" applyBorder="1" applyAlignment="1">
      <alignment horizontal="center" vertical="center" wrapText="1"/>
    </xf>
    <xf numFmtId="0" fontId="7" fillId="3" borderId="11" xfId="0" applyFont="1" applyFill="1" applyBorder="1" applyAlignment="1">
      <alignment horizontal="center" vertical="center" wrapText="1"/>
    </xf>
    <xf numFmtId="0" fontId="7" fillId="3" borderId="13" xfId="0" applyFont="1" applyFill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</cellXfs>
  <cellStyles count="5">
    <cellStyle name="Euro" xfId="1" xr:uid="{00000000-0005-0000-0000-000000000000}"/>
    <cellStyle name="Euro 2" xfId="2" xr:uid="{00000000-0005-0000-0000-000001000000}"/>
    <cellStyle name="Excel Built-in Normal" xfId="3" xr:uid="{00000000-0005-0000-0000-000002000000}"/>
    <cellStyle name="Normale" xfId="0" builtinId="0"/>
    <cellStyle name="Percentuale" xfId="4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  <pageSetUpPr fitToPage="1"/>
  </sheetPr>
  <dimension ref="A1:L15"/>
  <sheetViews>
    <sheetView tabSelected="1" topLeftCell="B4" zoomScaleNormal="100" workbookViewId="0">
      <selection activeCell="I13" sqref="I13"/>
    </sheetView>
  </sheetViews>
  <sheetFormatPr defaultColWidth="8.85546875" defaultRowHeight="15" x14ac:dyDescent="0.25"/>
  <cols>
    <col min="2" max="2" width="53.28515625" customWidth="1"/>
    <col min="3" max="3" width="17.140625" customWidth="1"/>
    <col min="4" max="4" width="16.28515625" customWidth="1"/>
    <col min="5" max="5" width="16.5703125" customWidth="1"/>
    <col min="6" max="6" width="24.5703125" customWidth="1"/>
    <col min="7" max="7" width="12.42578125" customWidth="1"/>
    <col min="8" max="8" width="21.42578125" customWidth="1"/>
    <col min="9" max="10" width="22.7109375" customWidth="1"/>
    <col min="11" max="11" width="22.28515625" customWidth="1"/>
    <col min="12" max="12" width="27.5703125" style="2" customWidth="1"/>
  </cols>
  <sheetData>
    <row r="1" spans="1:12" ht="15.75" x14ac:dyDescent="0.25">
      <c r="B1" s="3"/>
      <c r="C1" s="3"/>
      <c r="D1" s="3"/>
      <c r="E1" s="3"/>
      <c r="F1" s="3"/>
      <c r="G1" s="3"/>
      <c r="H1" s="3"/>
      <c r="I1" s="3"/>
      <c r="J1" s="3"/>
    </row>
    <row r="2" spans="1:12" ht="30.75" customHeight="1" x14ac:dyDescent="0.25">
      <c r="A2" s="24" t="s">
        <v>16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</row>
    <row r="3" spans="1:12" ht="20.25" customHeight="1" x14ac:dyDescent="0.25"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</row>
    <row r="4" spans="1:12" s="1" customFormat="1" ht="30.75" customHeight="1" x14ac:dyDescent="0.25">
      <c r="A4" s="26" t="s">
        <v>11</v>
      </c>
      <c r="B4" s="27"/>
      <c r="C4" s="27"/>
      <c r="D4" s="27"/>
      <c r="E4" s="27"/>
      <c r="F4" s="27"/>
      <c r="G4" s="27"/>
      <c r="H4" s="27"/>
      <c r="I4" s="27"/>
      <c r="J4" s="27"/>
      <c r="K4" s="27"/>
      <c r="L4" s="28"/>
    </row>
    <row r="5" spans="1:12" s="4" customFormat="1" ht="75" customHeight="1" x14ac:dyDescent="0.25">
      <c r="A5" s="12" t="s">
        <v>1</v>
      </c>
      <c r="B5" s="13" t="s">
        <v>0</v>
      </c>
      <c r="C5" s="13" t="s">
        <v>5</v>
      </c>
      <c r="D5" s="13" t="s">
        <v>6</v>
      </c>
      <c r="E5" s="13" t="s">
        <v>4</v>
      </c>
      <c r="F5" s="14" t="s">
        <v>15</v>
      </c>
      <c r="G5" s="15" t="s">
        <v>13</v>
      </c>
      <c r="H5" s="14" t="s">
        <v>14</v>
      </c>
      <c r="I5" s="16" t="s">
        <v>9</v>
      </c>
      <c r="J5" s="13" t="s">
        <v>20</v>
      </c>
      <c r="K5" s="13" t="s">
        <v>7</v>
      </c>
      <c r="L5" s="17" t="s">
        <v>8</v>
      </c>
    </row>
    <row r="6" spans="1:12" s="1" customFormat="1" ht="133.5" customHeight="1" x14ac:dyDescent="0.25">
      <c r="A6" s="5">
        <v>1</v>
      </c>
      <c r="B6" s="6" t="s">
        <v>18</v>
      </c>
      <c r="C6" s="6"/>
      <c r="D6" s="6"/>
      <c r="E6" s="6"/>
      <c r="F6" s="7"/>
      <c r="G6" s="8"/>
      <c r="H6" s="8"/>
      <c r="I6" s="5">
        <v>1</v>
      </c>
      <c r="J6" s="30"/>
      <c r="K6" s="9">
        <f>J6*12</f>
        <v>0</v>
      </c>
      <c r="L6" s="10">
        <f>K6*3</f>
        <v>0</v>
      </c>
    </row>
    <row r="7" spans="1:12" s="1" customFormat="1" ht="30" customHeight="1" x14ac:dyDescent="0.25">
      <c r="A7" s="29"/>
      <c r="B7" s="29"/>
      <c r="C7" s="29"/>
      <c r="D7" s="29"/>
      <c r="E7" s="29"/>
      <c r="F7" s="29"/>
      <c r="G7" s="29"/>
      <c r="H7" s="29"/>
      <c r="I7" s="29"/>
      <c r="J7" s="29"/>
      <c r="K7" s="29"/>
      <c r="L7" s="29"/>
    </row>
    <row r="8" spans="1:12" s="1" customFormat="1" ht="30" customHeight="1" x14ac:dyDescent="0.25">
      <c r="A8" s="26" t="s">
        <v>12</v>
      </c>
      <c r="B8" s="27"/>
      <c r="C8" s="27"/>
      <c r="D8" s="27"/>
      <c r="E8" s="27"/>
      <c r="F8" s="27"/>
      <c r="G8" s="27"/>
      <c r="H8" s="27"/>
      <c r="I8" s="27"/>
      <c r="J8" s="27"/>
      <c r="K8" s="27"/>
      <c r="L8" s="28"/>
    </row>
    <row r="9" spans="1:12" s="1" customFormat="1" ht="65.25" customHeight="1" x14ac:dyDescent="0.25">
      <c r="A9" s="18" t="s">
        <v>1</v>
      </c>
      <c r="B9" s="19" t="s">
        <v>0</v>
      </c>
      <c r="C9" s="15" t="s">
        <v>5</v>
      </c>
      <c r="D9" s="14" t="s">
        <v>6</v>
      </c>
      <c r="E9" s="14" t="s">
        <v>4</v>
      </c>
      <c r="F9" s="14" t="s">
        <v>15</v>
      </c>
      <c r="G9" s="15" t="s">
        <v>13</v>
      </c>
      <c r="H9" s="14" t="s">
        <v>14</v>
      </c>
      <c r="I9" s="20" t="s">
        <v>10</v>
      </c>
      <c r="J9" s="14" t="s">
        <v>21</v>
      </c>
      <c r="K9" s="14" t="s">
        <v>2</v>
      </c>
      <c r="L9" s="21" t="s">
        <v>3</v>
      </c>
    </row>
    <row r="10" spans="1:12" s="1" customFormat="1" ht="60" customHeight="1" x14ac:dyDescent="0.25">
      <c r="A10" s="5">
        <v>2</v>
      </c>
      <c r="B10" s="11" t="s">
        <v>17</v>
      </c>
      <c r="C10" s="6"/>
      <c r="D10" s="6"/>
      <c r="E10" s="6"/>
      <c r="F10" s="7"/>
      <c r="G10" s="8"/>
      <c r="H10" s="8"/>
      <c r="I10" s="5">
        <v>10</v>
      </c>
      <c r="J10" s="30"/>
      <c r="K10" s="9">
        <f>J10*I10</f>
        <v>0</v>
      </c>
      <c r="L10" s="10">
        <f>K10*3</f>
        <v>0</v>
      </c>
    </row>
    <row r="12" spans="1:12" ht="15.75" thickBot="1" x14ac:dyDescent="0.3"/>
    <row r="13" spans="1:12" ht="63.75" thickBot="1" x14ac:dyDescent="0.3">
      <c r="K13" s="23" t="s">
        <v>19</v>
      </c>
      <c r="L13" s="22">
        <f>SUM(L6:L10)</f>
        <v>0</v>
      </c>
    </row>
    <row r="15" spans="1:12" x14ac:dyDescent="0.25">
      <c r="C15">
        <f>52800/8</f>
        <v>6600</v>
      </c>
    </row>
  </sheetData>
  <mergeCells count="5">
    <mergeCell ref="A2:L2"/>
    <mergeCell ref="B3:L3"/>
    <mergeCell ref="A4:L4"/>
    <mergeCell ref="A8:L8"/>
    <mergeCell ref="A7:L7"/>
  </mergeCells>
  <phoneticPr fontId="0" type="noConversion"/>
  <pageMargins left="0.62992125984251968" right="0.35433070866141736" top="0.47244094488188981" bottom="0.39370078740157483" header="0.23622047244094491" footer="0.19685039370078741"/>
  <pageSetup paperSize="9" scale="55" fitToHeight="0" orientation="landscape" r:id="rId1"/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Allegato E</vt:lpstr>
      <vt:lpstr>'Allegato E'!Area_stampa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2015-06-18T15:02:59Z</cp:lastPrinted>
  <dcterms:created xsi:type="dcterms:W3CDTF">2006-09-16T00:00:00Z</dcterms:created>
  <dcterms:modified xsi:type="dcterms:W3CDTF">2022-12-01T10:43:23Z</dcterms:modified>
</cp:coreProperties>
</file>