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0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<sst xmlns="http://schemas.openxmlformats.org/spreadsheetml/2006/main" count="23" uniqueCount="19">
  <si>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 xml:space="preserve"> </t>
  </si>
  <si>
    <t>con lenti</t>
  </si>
  <si>
    <t>con fibre</t>
  </si>
  <si>
    <t>camicie</t>
  </si>
  <si>
    <t>AUSL BO</t>
  </si>
  <si>
    <t>AUSL IMOLA</t>
  </si>
  <si>
    <t>AOSP BO</t>
  </si>
  <si>
    <t>COSTO UNITARIO MASSIMO</t>
  </si>
  <si>
    <t>AZIENDA</t>
  </si>
  <si>
    <t>ANNI</t>
  </si>
  <si>
    <t>TOTALE</t>
  </si>
  <si>
    <t>€</t>
  </si>
  <si>
    <t>OFFERTA DITTA (costo unitario)</t>
  </si>
  <si>
    <t>totale triennale</t>
  </si>
  <si>
    <t>totale offerta Ditta (quantità triennale  x costo unitario)</t>
  </si>
  <si>
    <t xml:space="preserve">PA 2022- SERVIZIO DI MANUTENZIONE OTTICHE </t>
  </si>
  <si>
    <t>QUANTITA' TRIENNALE</t>
  </si>
  <si>
    <t>IMPORTO GARA MASSIMO</t>
  </si>
  <si>
    <t>IOR (Sede Bologna e Sede Sicilia)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</si>
</sst>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.00"/>
    <numFmt numFmtId="173" formatCode="_-* #,##0.00\ [$€-410]_-;\-* #,##0.00\ [$€-410]_-;_-* &quot;-&quot;??\ [$€-410]_-;_-@_-"/>
    <numFmt numFmtId="174" formatCode="_-[$€-410]\ * #,##0.00_-;\-[$€-410]\ * #,##0.00_-;_-[$€-410]\ * &quot;-&quot;??_-;_-@_-"/>
  </numFmts>
  <fonts count="38">
    <font>
      <sz val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left" vertical="center"/>
    </xf>
    <xf numFmtId="172" fontId="0" fillId="0" borderId="10" xfId="0" applyNumberFormat="1" applyFill="1" applyBorder="1" applyAlignment="1">
      <alignment horizontal="left" vertical="center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73" fontId="0" fillId="33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4" fontId="0" fillId="0" borderId="0" xfId="0" applyNumberFormat="1" applyAlignment="1">
      <alignment/>
    </xf>
    <xf numFmtId="4" fontId="0" fillId="0" borderId="10" xfId="0" applyNumberForma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180"/>
    </xf>
    <xf numFmtId="0" fontId="0" fillId="0" borderId="12" xfId="0" applyBorder="1" applyAlignment="1">
      <alignment horizontal="center" vertical="center" textRotation="180" wrapText="1"/>
    </xf>
    <xf numFmtId="0" fontId="0" fillId="0" borderId="11" xfId="0" applyBorder="1" applyAlignment="1">
      <alignment horizontal="center" vertical="center" textRotation="180" wrapText="1"/>
    </xf>
    <xf numFmtId="0" fontId="0" fillId="0" borderId="13" xfId="0" applyBorder="1" applyAlignment="1">
      <alignment horizontal="center" vertical="center" textRotation="180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9">
      <selection activeCell="H27" sqref="H27"/>
    </sheetView>
  </sheetViews>
  <sheetFormatPr defaultColWidth="8.88671875" defaultRowHeight="15"/>
  <cols>
    <col min="1" max="1" width="23.4453125" style="0" bestFit="1" customWidth="1"/>
    <col min="2" max="2" width="11.99609375" style="0" customWidth="1"/>
    <col min="3" max="3" width="12.4453125" style="0" customWidth="1"/>
    <col min="4" max="4" width="10.77734375" style="0" customWidth="1"/>
    <col min="5" max="5" width="12.88671875" style="0" customWidth="1"/>
    <col min="6" max="6" width="19.10546875" style="0" customWidth="1"/>
    <col min="8" max="8" width="12.77734375" style="0" bestFit="1" customWidth="1"/>
  </cols>
  <sheetData>
    <row r="1" spans="1:5" ht="32.25" customHeight="1">
      <c r="A1" s="15" t="s">
        <v>15</v>
      </c>
      <c r="B1" s="15"/>
      <c r="C1" s="15"/>
      <c r="D1" s="15"/>
      <c r="E1" s="15"/>
    </row>
    <row r="2" spans="1:5" ht="15">
      <c r="A2" s="7"/>
      <c r="B2" s="7"/>
      <c r="C2" s="15" t="s">
        <v>0</v>
      </c>
      <c r="D2" s="15"/>
      <c r="E2" s="15"/>
    </row>
    <row r="3" spans="1:5" ht="15.75">
      <c r="A3" s="3" t="s">
        <v>8</v>
      </c>
      <c r="B3" s="3" t="s">
        <v>9</v>
      </c>
      <c r="C3" s="3" t="s">
        <v>1</v>
      </c>
      <c r="D3" s="3" t="s">
        <v>2</v>
      </c>
      <c r="E3" s="3" t="s">
        <v>3</v>
      </c>
    </row>
    <row r="4" spans="1:5" ht="24.75" customHeight="1">
      <c r="A4" s="16" t="s">
        <v>4</v>
      </c>
      <c r="B4" s="1">
        <v>2022</v>
      </c>
      <c r="C4" s="1">
        <v>80</v>
      </c>
      <c r="D4" s="1">
        <v>9</v>
      </c>
      <c r="E4" s="1">
        <v>3</v>
      </c>
    </row>
    <row r="5" spans="1:5" ht="24.75" customHeight="1">
      <c r="A5" s="16"/>
      <c r="B5" s="1">
        <v>2023</v>
      </c>
      <c r="C5" s="1">
        <v>140</v>
      </c>
      <c r="D5" s="1">
        <v>15</v>
      </c>
      <c r="E5" s="1">
        <v>5</v>
      </c>
    </row>
    <row r="6" spans="1:5" ht="24.75" customHeight="1">
      <c r="A6" s="16"/>
      <c r="B6" s="1">
        <v>2024</v>
      </c>
      <c r="C6" s="1">
        <v>140</v>
      </c>
      <c r="D6" s="1">
        <v>15</v>
      </c>
      <c r="E6" s="1">
        <v>5</v>
      </c>
    </row>
    <row r="7" spans="1:5" ht="24.75" customHeight="1">
      <c r="A7" s="16"/>
      <c r="B7" s="1">
        <v>2025</v>
      </c>
      <c r="C7" s="1">
        <v>60</v>
      </c>
      <c r="D7" s="1">
        <v>6</v>
      </c>
      <c r="E7" s="1">
        <v>2</v>
      </c>
    </row>
    <row r="8" spans="1:5" ht="24.75" customHeight="1">
      <c r="A8" s="16"/>
      <c r="B8" s="8" t="s">
        <v>10</v>
      </c>
      <c r="C8" s="8">
        <f>SUM(C4:C7)</f>
        <v>420</v>
      </c>
      <c r="D8" s="8">
        <f>SUM(D4:D7)</f>
        <v>45</v>
      </c>
      <c r="E8" s="8">
        <f>SUM(E4:E7)</f>
        <v>15</v>
      </c>
    </row>
    <row r="9" spans="1:5" ht="24.75" customHeight="1">
      <c r="A9" s="16" t="s">
        <v>5</v>
      </c>
      <c r="B9" s="1">
        <v>2022</v>
      </c>
      <c r="C9" s="1">
        <v>35</v>
      </c>
      <c r="D9" s="1">
        <v>3</v>
      </c>
      <c r="E9" s="1">
        <v>5</v>
      </c>
    </row>
    <row r="10" spans="1:6" ht="24.75" customHeight="1">
      <c r="A10" s="16"/>
      <c r="B10" s="1">
        <v>2023</v>
      </c>
      <c r="C10" s="1">
        <v>70</v>
      </c>
      <c r="D10" s="1">
        <v>5</v>
      </c>
      <c r="E10" s="1">
        <v>10</v>
      </c>
      <c r="F10" s="10"/>
    </row>
    <row r="11" spans="1:5" ht="24.75" customHeight="1">
      <c r="A11" s="16"/>
      <c r="B11" s="1">
        <v>2024</v>
      </c>
      <c r="C11" s="1">
        <v>70</v>
      </c>
      <c r="D11" s="1">
        <v>5</v>
      </c>
      <c r="E11" s="1">
        <v>10</v>
      </c>
    </row>
    <row r="12" spans="1:5" ht="24.75" customHeight="1">
      <c r="A12" s="16"/>
      <c r="B12" s="1">
        <v>2025</v>
      </c>
      <c r="C12" s="1">
        <v>35</v>
      </c>
      <c r="D12" s="1">
        <v>2</v>
      </c>
      <c r="E12" s="1">
        <v>5</v>
      </c>
    </row>
    <row r="13" spans="1:5" ht="24.75" customHeight="1">
      <c r="A13" s="16"/>
      <c r="B13" s="8" t="s">
        <v>10</v>
      </c>
      <c r="C13" s="8">
        <f>SUM(C9:C12)</f>
        <v>210</v>
      </c>
      <c r="D13" s="8">
        <f>SUM(D9:D12)</f>
        <v>15</v>
      </c>
      <c r="E13" s="8">
        <f>SUM(E9:E12)</f>
        <v>30</v>
      </c>
    </row>
    <row r="14" spans="1:5" ht="24.75" customHeight="1">
      <c r="A14" s="16" t="s">
        <v>6</v>
      </c>
      <c r="B14" s="1">
        <v>2022</v>
      </c>
      <c r="C14" s="1">
        <v>80</v>
      </c>
      <c r="D14" s="1">
        <v>9</v>
      </c>
      <c r="E14" s="1">
        <v>3</v>
      </c>
    </row>
    <row r="15" spans="1:5" ht="24.75" customHeight="1">
      <c r="A15" s="16"/>
      <c r="B15" s="1">
        <v>2023</v>
      </c>
      <c r="C15" s="1">
        <v>140</v>
      </c>
      <c r="D15" s="1">
        <v>15</v>
      </c>
      <c r="E15" s="1">
        <v>5</v>
      </c>
    </row>
    <row r="16" spans="1:5" ht="24.75" customHeight="1">
      <c r="A16" s="16"/>
      <c r="B16" s="1">
        <v>2024</v>
      </c>
      <c r="C16" s="1">
        <v>140</v>
      </c>
      <c r="D16" s="1">
        <v>15</v>
      </c>
      <c r="E16" s="1">
        <v>5</v>
      </c>
    </row>
    <row r="17" spans="1:5" ht="24.75" customHeight="1">
      <c r="A17" s="16"/>
      <c r="B17" s="1">
        <v>2025</v>
      </c>
      <c r="C17" s="1">
        <v>60</v>
      </c>
      <c r="D17" s="1">
        <v>6</v>
      </c>
      <c r="E17" s="1">
        <v>2</v>
      </c>
    </row>
    <row r="18" spans="1:5" ht="24.75" customHeight="1">
      <c r="A18" s="16"/>
      <c r="B18" s="8" t="s">
        <v>10</v>
      </c>
      <c r="C18" s="8">
        <f>SUM(C14:C17)</f>
        <v>420</v>
      </c>
      <c r="D18" s="8">
        <f>SUM(D14:D17)</f>
        <v>45</v>
      </c>
      <c r="E18" s="8">
        <f>SUM(E14:E17)</f>
        <v>15</v>
      </c>
    </row>
    <row r="19" spans="1:5" ht="24.75" customHeight="1">
      <c r="A19" s="17" t="s">
        <v>18</v>
      </c>
      <c r="B19" s="1">
        <v>2022</v>
      </c>
      <c r="C19" s="1">
        <v>15</v>
      </c>
      <c r="D19" s="1">
        <v>0</v>
      </c>
      <c r="E19" s="1">
        <v>3</v>
      </c>
    </row>
    <row r="20" spans="1:5" ht="24.75" customHeight="1">
      <c r="A20" s="18"/>
      <c r="B20" s="1">
        <v>2023</v>
      </c>
      <c r="C20" s="1">
        <v>25</v>
      </c>
      <c r="D20" s="1">
        <v>0</v>
      </c>
      <c r="E20" s="1">
        <v>5</v>
      </c>
    </row>
    <row r="21" spans="1:5" ht="24.75" customHeight="1">
      <c r="A21" s="18"/>
      <c r="B21" s="1">
        <v>2024</v>
      </c>
      <c r="C21" s="1">
        <v>25</v>
      </c>
      <c r="D21" s="1">
        <v>0</v>
      </c>
      <c r="E21" s="1">
        <v>5</v>
      </c>
    </row>
    <row r="22" spans="1:5" ht="24.75" customHeight="1">
      <c r="A22" s="18"/>
      <c r="B22" s="1">
        <v>2025</v>
      </c>
      <c r="C22" s="1">
        <v>10</v>
      </c>
      <c r="D22" s="1">
        <v>0</v>
      </c>
      <c r="E22" s="1">
        <v>3</v>
      </c>
    </row>
    <row r="23" spans="1:5" ht="47.25" customHeight="1">
      <c r="A23" s="19"/>
      <c r="B23" s="8" t="s">
        <v>10</v>
      </c>
      <c r="C23" s="8">
        <f>SUM(C19:C22)</f>
        <v>75</v>
      </c>
      <c r="D23" s="8">
        <f>SUM(D19:D22)</f>
        <v>0</v>
      </c>
      <c r="E23" s="8">
        <f>SUM(E19:E22)</f>
        <v>16</v>
      </c>
    </row>
    <row r="24" spans="1:5" ht="27" customHeight="1">
      <c r="A24" s="6" t="s">
        <v>16</v>
      </c>
      <c r="B24" s="1"/>
      <c r="C24" s="12">
        <f>SUM(C23,C18,C13,C8)</f>
        <v>1125</v>
      </c>
      <c r="D24" s="12">
        <f>SUM(D23,D18,D13,D8)</f>
        <v>105</v>
      </c>
      <c r="E24" s="12">
        <f>SUM(E23,E18,E13,E8)</f>
        <v>76</v>
      </c>
    </row>
    <row r="25" spans="1:8" ht="34.5" customHeight="1">
      <c r="A25" s="2" t="s">
        <v>7</v>
      </c>
      <c r="B25" s="1"/>
      <c r="C25" s="9">
        <v>400</v>
      </c>
      <c r="D25" s="9">
        <v>900</v>
      </c>
      <c r="E25" s="9">
        <v>40</v>
      </c>
      <c r="H25" s="11"/>
    </row>
    <row r="26" spans="1:8" ht="34.5" customHeight="1">
      <c r="A26" s="2" t="s">
        <v>17</v>
      </c>
      <c r="B26" s="1"/>
      <c r="C26" s="13">
        <f>C24*C25</f>
        <v>450000</v>
      </c>
      <c r="D26" s="13">
        <f>D24*D25</f>
        <v>94500</v>
      </c>
      <c r="E26" s="13">
        <f>E24*E25</f>
        <v>3040</v>
      </c>
      <c r="F26" s="13">
        <f>E26+D26+C26</f>
        <v>547540</v>
      </c>
      <c r="H26" s="14"/>
    </row>
    <row r="27" spans="1:6" ht="54" customHeight="1">
      <c r="A27" s="2" t="s">
        <v>12</v>
      </c>
      <c r="B27" s="1"/>
      <c r="C27" s="4">
        <v>0</v>
      </c>
      <c r="D27" s="4" t="s">
        <v>11</v>
      </c>
      <c r="E27" s="5" t="s">
        <v>11</v>
      </c>
      <c r="F27" s="5" t="s">
        <v>13</v>
      </c>
    </row>
    <row r="28" spans="1:6" ht="43.5" customHeight="1">
      <c r="A28" s="2" t="s">
        <v>14</v>
      </c>
      <c r="B28" s="1"/>
      <c r="C28" s="4">
        <f>C27*C24</f>
        <v>0</v>
      </c>
      <c r="D28" s="4">
        <v>0</v>
      </c>
      <c r="E28" s="4">
        <v>0</v>
      </c>
      <c r="F28" s="5">
        <f>SUM(C28:E28)</f>
        <v>0</v>
      </c>
    </row>
    <row r="30" ht="15" customHeight="1">
      <c r="H30" s="14"/>
    </row>
  </sheetData>
  <sheetProtection/>
  <mergeCells count="6">
    <mergeCell ref="A1:E1"/>
    <mergeCell ref="C2:E2"/>
    <mergeCell ref="A4:A8"/>
    <mergeCell ref="A9:A13"/>
    <mergeCell ref="A14:A18"/>
    <mergeCell ref="A19:A23"/>
  </mergeCells>
  <printOptions/>
  <pageMargins left="0.75" right="0.75" top="1" bottom="1" header="0.5" footer="0.5"/>
  <pageSetup fitToWidth="0" fitToHeight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AUSL 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TABELLA FABBIS0GNI PA 7 2016</dc:title>
  <dc:subject>OTTICHE 2016 MANUTENZIONE</dc:subject>
  <dc:creator>ZUCCARELLI</dc:creator>
  <cp:keywords/>
  <dc:description/>
  <cp:lastModifiedBy>Giorgi Giuseppe</cp:lastModifiedBy>
  <cp:lastPrinted>2022-05-05T07:38:33Z</cp:lastPrinted>
  <dcterms:created xsi:type="dcterms:W3CDTF">2016-01-18T12:13:41Z</dcterms:created>
  <dcterms:modified xsi:type="dcterms:W3CDTF">2022-05-24T07:36:23Z</dcterms:modified>
  <cp:category/>
  <cp:version/>
  <cp:contentType/>
  <cp:contentStatus/>
</cp:coreProperties>
</file>