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1\PA ACCELERATA SERVICE APP. HIPEC AOUBO   AB\DOC DI GARA\"/>
    </mc:Choice>
  </mc:AlternateContent>
  <xr:revisionPtr revIDLastSave="0" documentId="13_ncr:1_{A290507F-886D-4E13-AD43-A8686FB3262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llegato 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3" l="1"/>
  <c r="L20" i="3" s="1"/>
  <c r="M7" i="3"/>
  <c r="L13" i="3" s="1"/>
  <c r="L12" i="3"/>
  <c r="M6" i="3" l="1"/>
</calcChain>
</file>

<file path=xl/sharedStrings.xml><?xml version="1.0" encoding="utf-8"?>
<sst xmlns="http://schemas.openxmlformats.org/spreadsheetml/2006/main" count="149" uniqueCount="45">
  <si>
    <t>Sezione 1</t>
  </si>
  <si>
    <t>Pos.</t>
  </si>
  <si>
    <t>CND</t>
  </si>
  <si>
    <t>Repertorio</t>
  </si>
  <si>
    <t>Sezione 2</t>
  </si>
  <si>
    <t>Q.tà</t>
  </si>
  <si>
    <t>ALLEGATO E - SCHEDA OFFERTA ECONOMICA</t>
  </si>
  <si>
    <t>% di sconto applicata</t>
  </si>
  <si>
    <t>Codice catalogo fabbricante</t>
  </si>
  <si>
    <t>Prezzo di Listino 
(IVA esclusa)(€)</t>
  </si>
  <si>
    <t>Prezzo unitario offerto
(IVA esclusa) (€)</t>
  </si>
  <si>
    <t>1.1</t>
  </si>
  <si>
    <t>2.1</t>
  </si>
  <si>
    <t>non superiore alla base d'asta</t>
  </si>
  <si>
    <t>Noleggio delle apparecchiature descritte</t>
  </si>
  <si>
    <t>Durata del contratto di full service (espressa in anni)</t>
  </si>
  <si>
    <t>Apparecchio per chemio-ipertermia intraperitoneale HIPEC</t>
  </si>
  <si>
    <t>Kit con circuito monouso dedicato completo per l’esecuzione di trattamento HIPEC</t>
  </si>
  <si>
    <t>Sezione 3</t>
  </si>
  <si>
    <t>3.1</t>
  </si>
  <si>
    <t xml:space="preserve">Supporto tecnico applicativo di personale specialistico per l'esecuzione del trattamento </t>
  </si>
  <si>
    <t>N. procedure/ anno</t>
  </si>
  <si>
    <t>Supporto tecnico per procedura</t>
  </si>
  <si>
    <t>Materiale di consumo ESCLUSIVO per il corretto funzionamento delle apparecchiature sopra indicate</t>
  </si>
  <si>
    <t>Costo totale per 36 mesi
(IVA esclusa) (€)</t>
  </si>
  <si>
    <t>PREZZO  CANONE /ANNO UNITARIO IVA esclusa)</t>
  </si>
  <si>
    <t xml:space="preserve"> </t>
  </si>
  <si>
    <t xml:space="preserve">  </t>
  </si>
  <si>
    <t>OPZIONI</t>
  </si>
  <si>
    <t>TOTALE SEZIONE 3-VALUTAZIONE PUNTI MAX 3</t>
  </si>
  <si>
    <t>MATERIALE DI CONSUMO IN SCONTO MERCE</t>
  </si>
  <si>
    <t>quantità annuale offerta</t>
  </si>
  <si>
    <t>descrizione prodotto</t>
  </si>
  <si>
    <t>confezionamento</t>
  </si>
  <si>
    <t>repertorio</t>
  </si>
  <si>
    <t>numero confezioni offerte</t>
  </si>
  <si>
    <t>Sezione 4</t>
  </si>
  <si>
    <t>4.1</t>
  </si>
  <si>
    <t>nome e codice del prodotto</t>
  </si>
  <si>
    <t>codice CND</t>
  </si>
  <si>
    <t>Prezzo unitario/per trattamento da Listino (IVA esclusa)</t>
  </si>
  <si>
    <t>Prezzo unitario/per trattamento offerto (IVA esclusa) (€)</t>
  </si>
  <si>
    <t>Q.tà presunta per 53 procedure/ anno</t>
  </si>
  <si>
    <t>Totale PREZZO SISTEMI E MATERIALE DI CONSUMO: sezione 1 + sezione 2 BASE D'ASTA € 275.597,00 VALUTAZIONE PUNTI MAX 27</t>
  </si>
  <si>
    <t>Prezzo totale canone per n. 3 apparecchiature offerto per 36 mesi
(IVA esclusa)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</si>
</sst>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 &quot;* #,##0.00_-;&quot;-€ &quot;* #,##0.00_-;_-&quot;€ &quot;* \-??_-;_-@_-"/>
    <numFmt numFmtId="165" formatCode="[$€-410]\ #,##0;[Red]\-[$€-410]\ #,##0"/>
    <numFmt numFmtId="166" formatCode="h:mm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4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/>
    <xf numFmtId="0" fontId="18" fillId="0" borderId="0" xfId="0" applyFont="1" applyAlignment="1" applyProtection="1">
      <alignment vertical="top" wrapText="1"/>
      <protection locked="0"/>
    </xf>
    <xf numFmtId="165" fontId="18" fillId="0" borderId="0" xfId="0" applyNumberFormat="1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8" fillId="24" borderId="0" xfId="0" applyFont="1" applyFill="1" applyBorder="1" applyAlignment="1" applyProtection="1">
      <alignment vertical="top" wrapText="1"/>
      <protection locked="0"/>
    </xf>
    <xf numFmtId="165" fontId="18" fillId="24" borderId="0" xfId="0" applyNumberFormat="1" applyFont="1" applyFill="1" applyBorder="1" applyAlignment="1" applyProtection="1">
      <alignment vertical="top" wrapText="1"/>
      <protection locked="0"/>
    </xf>
    <xf numFmtId="0" fontId="0" fillId="24" borderId="0" xfId="0" applyFill="1" applyBorder="1"/>
    <xf numFmtId="166" fontId="18" fillId="0" borderId="10" xfId="0" applyNumberFormat="1" applyFont="1" applyBorder="1" applyAlignment="1" applyProtection="1">
      <alignment vertical="top" wrapText="1"/>
      <protection locked="0"/>
    </xf>
    <xf numFmtId="0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166" fontId="18" fillId="0" borderId="11" xfId="0" applyNumberFormat="1" applyFont="1" applyFill="1" applyBorder="1" applyAlignment="1" applyProtection="1">
      <alignment vertical="top" wrapText="1"/>
      <protection locked="0"/>
    </xf>
    <xf numFmtId="4" fontId="18" fillId="0" borderId="11" xfId="0" applyNumberFormat="1" applyFont="1" applyFill="1" applyBorder="1" applyAlignment="1" applyProtection="1">
      <alignment vertical="top" wrapText="1"/>
      <protection locked="0"/>
    </xf>
    <xf numFmtId="0" fontId="21" fillId="25" borderId="13" xfId="0" applyFont="1" applyFill="1" applyBorder="1" applyAlignment="1" applyProtection="1">
      <alignment horizontal="center" vertical="center" wrapText="1"/>
      <protection locked="0"/>
    </xf>
    <xf numFmtId="0" fontId="21" fillId="25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165" fontId="21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2" xfId="0" applyNumberFormat="1" applyFont="1" applyBorder="1" applyAlignment="1" applyProtection="1">
      <alignment vertical="top" wrapText="1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>
      <alignment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21" fillId="25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165" fontId="18" fillId="27" borderId="12" xfId="0" applyNumberFormat="1" applyFont="1" applyFill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right" vertical="center" wrapText="1"/>
      <protection locked="0"/>
    </xf>
    <xf numFmtId="165" fontId="18" fillId="0" borderId="12" xfId="0" applyNumberFormat="1" applyFont="1" applyBorder="1" applyAlignment="1" applyProtection="1">
      <alignment vertical="center" wrapText="1"/>
      <protection locked="0"/>
    </xf>
    <xf numFmtId="0" fontId="26" fillId="26" borderId="1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 applyProtection="1">
      <alignment horizontal="center" vertical="center" wrapText="1"/>
      <protection locked="0"/>
    </xf>
    <xf numFmtId="0" fontId="26" fillId="28" borderId="0" xfId="0" applyFont="1" applyFill="1" applyBorder="1" applyAlignment="1">
      <alignment vertical="center" wrapText="1"/>
    </xf>
    <xf numFmtId="165" fontId="21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right" vertical="center" wrapText="1"/>
      <protection locked="0"/>
    </xf>
    <xf numFmtId="166" fontId="18" fillId="0" borderId="19" xfId="0" applyNumberFormat="1" applyFont="1" applyFill="1" applyBorder="1" applyAlignment="1" applyProtection="1">
      <alignment vertical="top" wrapText="1"/>
      <protection locked="0"/>
    </xf>
    <xf numFmtId="164" fontId="18" fillId="0" borderId="12" xfId="28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vertical="top" wrapText="1"/>
      <protection locked="0"/>
    </xf>
    <xf numFmtId="165" fontId="18" fillId="29" borderId="0" xfId="0" applyNumberFormat="1" applyFont="1" applyFill="1" applyBorder="1" applyAlignment="1" applyProtection="1">
      <alignment vertical="top" wrapText="1"/>
      <protection locked="0"/>
    </xf>
    <xf numFmtId="0" fontId="18" fillId="28" borderId="0" xfId="0" applyFont="1" applyFill="1" applyBorder="1" applyAlignment="1" applyProtection="1">
      <alignment vertical="center" wrapText="1"/>
      <protection locked="0"/>
    </xf>
    <xf numFmtId="0" fontId="18" fillId="28" borderId="0" xfId="0" applyFont="1" applyFill="1" applyBorder="1" applyAlignment="1" applyProtection="1">
      <alignment vertical="top" wrapText="1"/>
      <protection locked="0"/>
    </xf>
    <xf numFmtId="0" fontId="25" fillId="0" borderId="12" xfId="0" applyFont="1" applyFill="1" applyBorder="1" applyAlignment="1" applyProtection="1">
      <alignment horizontal="right" vertical="center" wrapText="1"/>
      <protection locked="0"/>
    </xf>
    <xf numFmtId="165" fontId="18" fillId="25" borderId="12" xfId="0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Border="1" applyAlignment="1">
      <alignment horizontal="center" vertical="center" wrapText="1"/>
    </xf>
    <xf numFmtId="164" fontId="18" fillId="0" borderId="16" xfId="28" applyFont="1" applyFill="1" applyBorder="1" applyAlignment="1" applyProtection="1">
      <alignment horizontal="center" vertical="center" wrapText="1"/>
      <protection locked="0"/>
    </xf>
    <xf numFmtId="164" fontId="18" fillId="0" borderId="28" xfId="28" applyFont="1" applyFill="1" applyBorder="1" applyAlignment="1" applyProtection="1">
      <alignment horizontal="center" vertical="center" wrapText="1"/>
      <protection locked="0"/>
    </xf>
    <xf numFmtId="166" fontId="18" fillId="0" borderId="26" xfId="0" applyNumberFormat="1" applyFont="1" applyFill="1" applyBorder="1" applyAlignment="1" applyProtection="1">
      <alignment horizontal="center" vertical="top" wrapText="1"/>
      <protection locked="0"/>
    </xf>
    <xf numFmtId="166" fontId="1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1" fillId="25" borderId="16" xfId="0" applyFont="1" applyFill="1" applyBorder="1" applyAlignment="1" applyProtection="1">
      <alignment horizontal="center" vertical="center" wrapText="1"/>
      <protection locked="0"/>
    </xf>
    <xf numFmtId="0" fontId="21" fillId="25" borderId="28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top" wrapText="1"/>
      <protection locked="0"/>
    </xf>
    <xf numFmtId="0" fontId="26" fillId="26" borderId="15" xfId="0" applyFont="1" applyFill="1" applyBorder="1" applyAlignment="1">
      <alignment horizontal="left" vertical="center" wrapText="1"/>
    </xf>
    <xf numFmtId="0" fontId="26" fillId="26" borderId="29" xfId="0" applyFont="1" applyFill="1" applyBorder="1" applyAlignment="1">
      <alignment horizontal="center" vertical="center" wrapText="1"/>
    </xf>
    <xf numFmtId="0" fontId="26" fillId="26" borderId="30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 applyProtection="1">
      <alignment horizontal="center" vertical="center" wrapText="1"/>
      <protection locked="0"/>
    </xf>
    <xf numFmtId="0" fontId="21" fillId="25" borderId="25" xfId="0" applyFont="1" applyFill="1" applyBorder="1" applyAlignment="1" applyProtection="1">
      <alignment horizontal="center" vertical="center" wrapText="1"/>
      <protection locked="0"/>
    </xf>
    <xf numFmtId="0" fontId="18" fillId="25" borderId="23" xfId="0" applyFont="1" applyFill="1" applyBorder="1" applyAlignment="1" applyProtection="1">
      <alignment horizontal="center" vertical="top" wrapText="1"/>
      <protection locked="0"/>
    </xf>
    <xf numFmtId="0" fontId="18" fillId="25" borderId="24" xfId="0" applyFont="1" applyFill="1" applyBorder="1" applyAlignment="1" applyProtection="1">
      <alignment horizontal="center" vertical="top" wrapText="1"/>
      <protection locked="0"/>
    </xf>
    <xf numFmtId="0" fontId="28" fillId="30" borderId="12" xfId="0" applyFont="1" applyFill="1" applyBorder="1" applyAlignment="1">
      <alignment horizontal="center" vertical="center" wrapText="1"/>
    </xf>
    <xf numFmtId="0" fontId="27" fillId="30" borderId="12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 applyProtection="1">
      <alignment horizontal="center" vertical="center" wrapText="1"/>
      <protection locked="0"/>
    </xf>
    <xf numFmtId="0" fontId="20" fillId="25" borderId="21" xfId="0" applyFont="1" applyFill="1" applyBorder="1" applyAlignment="1" applyProtection="1">
      <alignment horizontal="center" vertical="center" wrapText="1"/>
      <protection locked="0"/>
    </xf>
    <xf numFmtId="0" fontId="20" fillId="25" borderId="22" xfId="0" applyFont="1" applyFill="1" applyBorder="1" applyAlignment="1" applyProtection="1">
      <alignment horizontal="center" vertical="center" wrapText="1"/>
      <protection locked="0"/>
    </xf>
    <xf numFmtId="0" fontId="20" fillId="27" borderId="12" xfId="0" applyFont="1" applyFill="1" applyBorder="1" applyAlignment="1" applyProtection="1">
      <alignment horizontal="center" vertical="center" wrapText="1"/>
      <protection locked="0"/>
    </xf>
    <xf numFmtId="0" fontId="26" fillId="26" borderId="12" xfId="0" applyFont="1" applyFill="1" applyBorder="1" applyAlignment="1">
      <alignment horizontal="left" vertical="center" wrapText="1"/>
    </xf>
    <xf numFmtId="0" fontId="26" fillId="26" borderId="16" xfId="0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right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41"/>
  <sheetViews>
    <sheetView tabSelected="1" topLeftCell="G1" workbookViewId="0">
      <selection activeCell="J11" sqref="J11"/>
    </sheetView>
  </sheetViews>
  <sheetFormatPr defaultColWidth="11.42578125" defaultRowHeight="15.75" x14ac:dyDescent="0.2"/>
  <cols>
    <col min="1" max="1" width="4.28515625" style="1" customWidth="1"/>
    <col min="2" max="2" width="5.140625" style="1" customWidth="1"/>
    <col min="3" max="3" width="17.42578125" style="1" customWidth="1"/>
    <col min="4" max="4" width="17.28515625" style="1" customWidth="1"/>
    <col min="5" max="5" width="18" style="1" customWidth="1"/>
    <col min="6" max="6" width="51.85546875" style="1" customWidth="1"/>
    <col min="7" max="7" width="20.7109375" style="1" customWidth="1"/>
    <col min="8" max="8" width="16.28515625" style="1" customWidth="1"/>
    <col min="9" max="9" width="18.42578125" style="1" customWidth="1"/>
    <col min="10" max="10" width="21.140625" style="2" customWidth="1"/>
    <col min="11" max="11" width="20.42578125" style="1" customWidth="1"/>
    <col min="12" max="12" width="22.42578125" style="1" customWidth="1"/>
    <col min="13" max="13" width="18.5703125" style="1" customWidth="1"/>
    <col min="14" max="14" width="31.140625" style="1" customWidth="1"/>
    <col min="15" max="16384" width="11.42578125" style="1"/>
  </cols>
  <sheetData>
    <row r="1" spans="1:257" s="4" customFormat="1" x14ac:dyDescent="0.2">
      <c r="J1" s="5"/>
    </row>
    <row r="2" spans="1:257" s="4" customFormat="1" ht="33" customHeight="1" x14ac:dyDescent="0.2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  <c r="O2" s="1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pans="1:257" s="4" customFormat="1" ht="8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6"/>
      <c r="N3" s="1"/>
      <c r="O3" s="1"/>
      <c r="P3" s="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</row>
    <row r="4" spans="1:257" s="3" customFormat="1" ht="20.25" customHeight="1" x14ac:dyDescent="0.2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29"/>
      <c r="M4" s="29"/>
      <c r="N4" s="1"/>
      <c r="O4" s="1"/>
      <c r="P4" s="1"/>
    </row>
    <row r="5" spans="1:257" ht="78" customHeight="1" x14ac:dyDescent="0.2">
      <c r="A5" s="15"/>
      <c r="B5" s="15" t="s">
        <v>1</v>
      </c>
      <c r="C5" s="15" t="s">
        <v>2</v>
      </c>
      <c r="D5" s="15" t="s">
        <v>3</v>
      </c>
      <c r="E5" s="15" t="s">
        <v>8</v>
      </c>
      <c r="F5" s="15" t="s">
        <v>14</v>
      </c>
      <c r="G5" s="15" t="s">
        <v>9</v>
      </c>
      <c r="H5" s="15" t="s">
        <v>7</v>
      </c>
      <c r="I5" s="15" t="s">
        <v>10</v>
      </c>
      <c r="J5" s="15" t="s">
        <v>25</v>
      </c>
      <c r="K5" s="15" t="s">
        <v>5</v>
      </c>
      <c r="L5" s="24" t="s">
        <v>15</v>
      </c>
      <c r="M5" s="16" t="s">
        <v>44</v>
      </c>
      <c r="N5" s="1" t="s">
        <v>26</v>
      </c>
    </row>
    <row r="6" spans="1:257" ht="36" customHeight="1" x14ac:dyDescent="0.2">
      <c r="A6" s="17"/>
      <c r="B6" s="18" t="s">
        <v>11</v>
      </c>
      <c r="C6" s="19"/>
      <c r="D6" s="19"/>
      <c r="E6" s="19"/>
      <c r="F6" s="20" t="s">
        <v>16</v>
      </c>
      <c r="G6" s="9"/>
      <c r="H6" s="21"/>
      <c r="I6" s="21"/>
      <c r="J6" s="9"/>
      <c r="K6" s="22">
        <v>3</v>
      </c>
      <c r="L6" s="22">
        <v>3</v>
      </c>
      <c r="M6" s="28">
        <f>L6*K6*J6</f>
        <v>0</v>
      </c>
    </row>
    <row r="7" spans="1:257" ht="17.25" customHeight="1" thickBot="1" x14ac:dyDescent="0.25">
      <c r="A7" s="61"/>
      <c r="B7" s="62"/>
      <c r="C7" s="62"/>
      <c r="D7" s="62"/>
      <c r="E7" s="63"/>
      <c r="F7" s="67" t="s">
        <v>27</v>
      </c>
      <c r="G7" s="67"/>
      <c r="H7" s="67"/>
      <c r="I7" s="67"/>
      <c r="J7" s="67"/>
      <c r="K7" s="67"/>
      <c r="L7" s="67"/>
      <c r="M7" s="28">
        <f>L7*K7*J7</f>
        <v>0</v>
      </c>
      <c r="N7" s="25"/>
      <c r="O7" s="14"/>
    </row>
    <row r="8" spans="1:257" hidden="1" x14ac:dyDescent="0.2"/>
    <row r="10" spans="1:257" ht="20.25" customHeight="1" x14ac:dyDescent="0.2">
      <c r="A10" s="65" t="s">
        <v>4</v>
      </c>
      <c r="B10" s="65"/>
      <c r="C10" s="65"/>
      <c r="D10" s="65"/>
      <c r="E10" s="66"/>
      <c r="F10" s="60"/>
      <c r="G10" s="60"/>
      <c r="H10" s="60"/>
      <c r="I10" s="60"/>
      <c r="J10" s="60"/>
      <c r="K10" s="60"/>
      <c r="L10" s="60"/>
      <c r="M10" s="32"/>
    </row>
    <row r="11" spans="1:257" ht="72.75" customHeight="1" x14ac:dyDescent="0.2">
      <c r="A11" s="13"/>
      <c r="B11" s="12" t="s">
        <v>1</v>
      </c>
      <c r="C11" s="12" t="s">
        <v>2</v>
      </c>
      <c r="D11" s="12" t="s">
        <v>3</v>
      </c>
      <c r="E11" s="31" t="s">
        <v>8</v>
      </c>
      <c r="F11" s="15" t="s">
        <v>23</v>
      </c>
      <c r="G11" s="15" t="s">
        <v>40</v>
      </c>
      <c r="H11" s="15" t="s">
        <v>7</v>
      </c>
      <c r="I11" s="16" t="s">
        <v>41</v>
      </c>
      <c r="J11" s="15" t="s">
        <v>42</v>
      </c>
      <c r="K11" s="15" t="s">
        <v>15</v>
      </c>
      <c r="L11" s="16" t="s">
        <v>24</v>
      </c>
      <c r="M11" s="33" t="s">
        <v>26</v>
      </c>
    </row>
    <row r="12" spans="1:257" ht="36" customHeight="1" x14ac:dyDescent="0.2">
      <c r="A12" s="7"/>
      <c r="B12" s="8" t="s">
        <v>12</v>
      </c>
      <c r="C12" s="10"/>
      <c r="D12" s="11"/>
      <c r="E12" s="35"/>
      <c r="F12" s="20" t="s">
        <v>17</v>
      </c>
      <c r="G12" s="36"/>
      <c r="H12" s="21"/>
      <c r="I12" s="21"/>
      <c r="J12" s="37"/>
      <c r="K12" s="21">
        <v>3</v>
      </c>
      <c r="L12" s="27">
        <f>H12*I12*J12</f>
        <v>0</v>
      </c>
      <c r="M12" s="34" t="s">
        <v>26</v>
      </c>
    </row>
    <row r="13" spans="1:257" ht="38.25" customHeight="1" thickBot="1" x14ac:dyDescent="0.25">
      <c r="A13" s="56"/>
      <c r="B13" s="57"/>
      <c r="C13" s="57"/>
      <c r="D13" s="57"/>
      <c r="E13" s="57"/>
      <c r="F13" s="64" t="s">
        <v>43</v>
      </c>
      <c r="G13" s="64"/>
      <c r="H13" s="64"/>
      <c r="I13" s="64"/>
      <c r="J13" s="64"/>
      <c r="K13" s="64"/>
      <c r="L13" s="26">
        <f>SUM(M7+L12)</f>
        <v>0</v>
      </c>
      <c r="M13" s="9" t="s">
        <v>13</v>
      </c>
      <c r="N13" s="1" t="s">
        <v>26</v>
      </c>
    </row>
    <row r="15" spans="1:257" ht="15.75" customHeight="1" x14ac:dyDescent="0.2">
      <c r="F15" s="50" t="s">
        <v>28</v>
      </c>
      <c r="G15" s="50"/>
      <c r="H15" s="50"/>
    </row>
    <row r="17" spans="1:13" ht="20.25" customHeight="1" x14ac:dyDescent="0.2">
      <c r="A17" s="51" t="s">
        <v>18</v>
      </c>
      <c r="B17" s="51"/>
      <c r="C17" s="51"/>
      <c r="D17" s="51"/>
      <c r="E17" s="51"/>
      <c r="F17" s="60"/>
      <c r="G17" s="60"/>
      <c r="H17" s="60"/>
      <c r="I17" s="60"/>
      <c r="J17" s="60"/>
      <c r="K17" s="60"/>
      <c r="L17" s="60"/>
      <c r="M17" s="32"/>
    </row>
    <row r="18" spans="1:13" ht="72" customHeight="1" x14ac:dyDescent="0.2">
      <c r="A18" s="13"/>
      <c r="B18" s="12" t="s">
        <v>1</v>
      </c>
      <c r="C18" s="54" t="s">
        <v>8</v>
      </c>
      <c r="D18" s="55"/>
      <c r="E18" s="55"/>
      <c r="F18" s="15" t="s">
        <v>22</v>
      </c>
      <c r="G18" s="15" t="s">
        <v>40</v>
      </c>
      <c r="H18" s="15" t="s">
        <v>7</v>
      </c>
      <c r="I18" s="16" t="s">
        <v>41</v>
      </c>
      <c r="J18" s="15" t="s">
        <v>21</v>
      </c>
      <c r="K18" s="15" t="s">
        <v>15</v>
      </c>
      <c r="L18" s="16" t="s">
        <v>24</v>
      </c>
      <c r="M18" s="33" t="s">
        <v>26</v>
      </c>
    </row>
    <row r="19" spans="1:13" ht="36" customHeight="1" x14ac:dyDescent="0.2">
      <c r="A19" s="7"/>
      <c r="B19" s="8" t="s">
        <v>19</v>
      </c>
      <c r="C19" s="46"/>
      <c r="D19" s="47"/>
      <c r="E19" s="47"/>
      <c r="F19" s="20" t="s">
        <v>20</v>
      </c>
      <c r="G19" s="36"/>
      <c r="H19" s="21"/>
      <c r="I19" s="21"/>
      <c r="J19" s="21">
        <v>53</v>
      </c>
      <c r="K19" s="21">
        <v>3</v>
      </c>
      <c r="L19" s="41">
        <f>SUM(K19*J19*I19)</f>
        <v>0</v>
      </c>
      <c r="M19" s="39" t="s">
        <v>26</v>
      </c>
    </row>
    <row r="20" spans="1:13" ht="21" customHeight="1" thickBot="1" x14ac:dyDescent="0.25">
      <c r="A20" s="56"/>
      <c r="B20" s="57"/>
      <c r="C20" s="57"/>
      <c r="D20" s="57"/>
      <c r="E20" s="57"/>
      <c r="F20" s="58" t="s">
        <v>29</v>
      </c>
      <c r="G20" s="59"/>
      <c r="H20" s="59"/>
      <c r="I20" s="59"/>
      <c r="J20" s="59"/>
      <c r="K20" s="59"/>
      <c r="L20" s="42">
        <f>SUM(L19:L19)</f>
        <v>0</v>
      </c>
      <c r="M20" s="38" t="s">
        <v>26</v>
      </c>
    </row>
    <row r="21" spans="1:13" x14ac:dyDescent="0.2">
      <c r="D21" s="23"/>
      <c r="M21" s="40"/>
    </row>
    <row r="22" spans="1:13" ht="18.75" x14ac:dyDescent="0.2">
      <c r="F22" s="50" t="s">
        <v>30</v>
      </c>
      <c r="G22" s="50"/>
      <c r="H22" s="50"/>
      <c r="J22" s="1"/>
    </row>
    <row r="23" spans="1:13" ht="18.75" x14ac:dyDescent="0.2">
      <c r="A23" s="51" t="s">
        <v>36</v>
      </c>
      <c r="B23" s="51"/>
      <c r="C23" s="51"/>
      <c r="D23" s="51"/>
      <c r="E23" s="51"/>
      <c r="F23" s="52"/>
      <c r="G23" s="53"/>
      <c r="H23" s="53"/>
      <c r="I23" s="53"/>
      <c r="J23" s="53"/>
      <c r="K23" s="53"/>
      <c r="L23" s="53"/>
    </row>
    <row r="24" spans="1:13" ht="30" x14ac:dyDescent="0.2">
      <c r="A24" s="13"/>
      <c r="B24" s="12" t="s">
        <v>1</v>
      </c>
      <c r="C24" s="54" t="s">
        <v>38</v>
      </c>
      <c r="D24" s="55"/>
      <c r="E24" s="55"/>
      <c r="F24" s="15" t="s">
        <v>31</v>
      </c>
      <c r="G24" s="48" t="s">
        <v>32</v>
      </c>
      <c r="H24" s="49"/>
      <c r="I24" s="15" t="s">
        <v>33</v>
      </c>
      <c r="J24" s="16" t="s">
        <v>39</v>
      </c>
      <c r="K24" s="15" t="s">
        <v>34</v>
      </c>
      <c r="L24" s="15" t="s">
        <v>35</v>
      </c>
    </row>
    <row r="25" spans="1:13" x14ac:dyDescent="0.2">
      <c r="A25" s="7"/>
      <c r="B25" s="8" t="s">
        <v>37</v>
      </c>
      <c r="C25" s="46"/>
      <c r="D25" s="47"/>
      <c r="E25" s="47"/>
      <c r="F25" s="43" t="s">
        <v>26</v>
      </c>
      <c r="G25" s="44"/>
      <c r="H25" s="45"/>
      <c r="I25" s="21"/>
      <c r="J25" s="21" t="s">
        <v>26</v>
      </c>
      <c r="K25" s="21" t="s">
        <v>26</v>
      </c>
      <c r="L25" s="21" t="s">
        <v>26</v>
      </c>
    </row>
    <row r="26" spans="1:13" x14ac:dyDescent="0.2">
      <c r="A26" s="7"/>
      <c r="B26" s="8" t="s">
        <v>27</v>
      </c>
      <c r="C26" s="46"/>
      <c r="D26" s="47"/>
      <c r="E26" s="47"/>
      <c r="F26" s="20" t="s">
        <v>26</v>
      </c>
      <c r="G26" s="44"/>
      <c r="H26" s="45"/>
      <c r="I26" s="21"/>
      <c r="J26" s="21" t="s">
        <v>26</v>
      </c>
      <c r="K26" s="21" t="s">
        <v>26</v>
      </c>
      <c r="L26" s="21" t="s">
        <v>26</v>
      </c>
    </row>
    <row r="27" spans="1:13" x14ac:dyDescent="0.2">
      <c r="A27" s="7"/>
      <c r="B27" s="8" t="s">
        <v>26</v>
      </c>
      <c r="C27" s="46"/>
      <c r="D27" s="47"/>
      <c r="E27" s="47"/>
      <c r="F27" s="20" t="s">
        <v>26</v>
      </c>
      <c r="G27" s="44"/>
      <c r="H27" s="45"/>
      <c r="I27" s="21"/>
      <c r="J27" s="21" t="s">
        <v>26</v>
      </c>
      <c r="K27" s="21" t="s">
        <v>26</v>
      </c>
      <c r="L27" s="21" t="s">
        <v>26</v>
      </c>
    </row>
    <row r="28" spans="1:13" x14ac:dyDescent="0.2">
      <c r="A28" s="7"/>
      <c r="B28" s="8" t="s">
        <v>26</v>
      </c>
      <c r="C28" s="46"/>
      <c r="D28" s="47"/>
      <c r="E28" s="47"/>
      <c r="F28" s="20" t="s">
        <v>26</v>
      </c>
      <c r="G28" s="44"/>
      <c r="H28" s="45"/>
      <c r="I28" s="21"/>
      <c r="J28" s="21" t="s">
        <v>26</v>
      </c>
      <c r="K28" s="21" t="s">
        <v>26</v>
      </c>
      <c r="L28" s="21" t="s">
        <v>26</v>
      </c>
    </row>
    <row r="29" spans="1:13" x14ac:dyDescent="0.2">
      <c r="A29" s="7"/>
      <c r="B29" s="8" t="s">
        <v>26</v>
      </c>
      <c r="C29" s="46"/>
      <c r="D29" s="47"/>
      <c r="E29" s="47"/>
      <c r="F29" s="20" t="s">
        <v>26</v>
      </c>
      <c r="G29" s="44"/>
      <c r="H29" s="45"/>
      <c r="I29" s="21"/>
      <c r="J29" s="21" t="s">
        <v>26</v>
      </c>
      <c r="K29" s="21" t="s">
        <v>26</v>
      </c>
      <c r="L29" s="21" t="s">
        <v>26</v>
      </c>
    </row>
    <row r="30" spans="1:13" x14ac:dyDescent="0.2">
      <c r="A30" s="7"/>
      <c r="B30" s="8" t="s">
        <v>37</v>
      </c>
      <c r="C30" s="46"/>
      <c r="D30" s="47"/>
      <c r="E30" s="47"/>
      <c r="F30" s="20" t="s">
        <v>26</v>
      </c>
      <c r="G30" s="44"/>
      <c r="H30" s="45"/>
      <c r="I30" s="21"/>
      <c r="J30" s="21" t="s">
        <v>26</v>
      </c>
      <c r="K30" s="21" t="s">
        <v>26</v>
      </c>
      <c r="L30" s="21" t="s">
        <v>26</v>
      </c>
    </row>
    <row r="31" spans="1:13" x14ac:dyDescent="0.2">
      <c r="A31" s="7"/>
      <c r="B31" s="8" t="s">
        <v>37</v>
      </c>
      <c r="C31" s="46"/>
      <c r="D31" s="47"/>
      <c r="E31" s="47"/>
      <c r="F31" s="20" t="s">
        <v>26</v>
      </c>
      <c r="G31" s="44"/>
      <c r="H31" s="45"/>
      <c r="I31" s="21"/>
      <c r="J31" s="21" t="s">
        <v>26</v>
      </c>
      <c r="K31" s="21" t="s">
        <v>26</v>
      </c>
      <c r="L31" s="21" t="s">
        <v>26</v>
      </c>
    </row>
    <row r="32" spans="1:13" x14ac:dyDescent="0.2">
      <c r="A32" s="7"/>
      <c r="B32" s="8" t="s">
        <v>37</v>
      </c>
      <c r="C32" s="46"/>
      <c r="D32" s="47"/>
      <c r="E32" s="47"/>
      <c r="F32" s="20" t="s">
        <v>26</v>
      </c>
      <c r="G32" s="44"/>
      <c r="H32" s="45"/>
      <c r="I32" s="21"/>
      <c r="J32" s="21" t="s">
        <v>26</v>
      </c>
      <c r="K32" s="21" t="s">
        <v>26</v>
      </c>
      <c r="L32" s="21" t="s">
        <v>26</v>
      </c>
    </row>
    <row r="33" spans="1:12" x14ac:dyDescent="0.2">
      <c r="A33" s="7"/>
      <c r="B33" s="8" t="s">
        <v>37</v>
      </c>
      <c r="C33" s="46"/>
      <c r="D33" s="47"/>
      <c r="E33" s="47"/>
      <c r="F33" s="20" t="s">
        <v>26</v>
      </c>
      <c r="G33" s="44"/>
      <c r="H33" s="45"/>
      <c r="I33" s="21"/>
      <c r="J33" s="21" t="s">
        <v>26</v>
      </c>
      <c r="K33" s="21" t="s">
        <v>26</v>
      </c>
      <c r="L33" s="21" t="s">
        <v>26</v>
      </c>
    </row>
    <row r="34" spans="1:12" x14ac:dyDescent="0.2">
      <c r="A34" s="7"/>
      <c r="B34" s="8" t="s">
        <v>26</v>
      </c>
      <c r="C34" s="46"/>
      <c r="D34" s="47"/>
      <c r="E34" s="47"/>
      <c r="F34" s="20" t="s">
        <v>26</v>
      </c>
      <c r="G34" s="44"/>
      <c r="H34" s="45"/>
      <c r="I34" s="21"/>
      <c r="J34" s="21" t="s">
        <v>26</v>
      </c>
      <c r="K34" s="21" t="s">
        <v>26</v>
      </c>
      <c r="L34" s="21" t="s">
        <v>26</v>
      </c>
    </row>
    <row r="35" spans="1:12" x14ac:dyDescent="0.2">
      <c r="A35" s="7"/>
      <c r="B35" s="8" t="s">
        <v>26</v>
      </c>
      <c r="C35" s="46"/>
      <c r="D35" s="47"/>
      <c r="E35" s="47"/>
      <c r="F35" s="20" t="s">
        <v>26</v>
      </c>
      <c r="G35" s="44"/>
      <c r="H35" s="45"/>
      <c r="I35" s="21"/>
      <c r="J35" s="21" t="s">
        <v>26</v>
      </c>
      <c r="K35" s="21" t="s">
        <v>26</v>
      </c>
      <c r="L35" s="21" t="s">
        <v>26</v>
      </c>
    </row>
    <row r="36" spans="1:12" x14ac:dyDescent="0.2">
      <c r="A36" s="7"/>
      <c r="B36" s="8" t="s">
        <v>26</v>
      </c>
      <c r="C36" s="46"/>
      <c r="D36" s="47"/>
      <c r="E36" s="47"/>
      <c r="F36" s="20" t="s">
        <v>26</v>
      </c>
      <c r="G36" s="44"/>
      <c r="H36" s="45"/>
      <c r="I36" s="21"/>
      <c r="J36" s="21" t="s">
        <v>26</v>
      </c>
      <c r="K36" s="21" t="s">
        <v>26</v>
      </c>
      <c r="L36" s="21" t="s">
        <v>26</v>
      </c>
    </row>
    <row r="37" spans="1:12" x14ac:dyDescent="0.2">
      <c r="A37" s="7"/>
      <c r="B37" s="8" t="s">
        <v>26</v>
      </c>
      <c r="C37" s="46"/>
      <c r="D37" s="47"/>
      <c r="E37" s="47"/>
      <c r="F37" s="20" t="s">
        <v>26</v>
      </c>
      <c r="G37" s="44"/>
      <c r="H37" s="45"/>
      <c r="I37" s="21"/>
      <c r="J37" s="21" t="s">
        <v>26</v>
      </c>
      <c r="K37" s="21" t="s">
        <v>26</v>
      </c>
      <c r="L37" s="21" t="s">
        <v>26</v>
      </c>
    </row>
    <row r="38" spans="1:12" x14ac:dyDescent="0.2">
      <c r="A38" s="7"/>
      <c r="B38" s="8" t="s">
        <v>26</v>
      </c>
      <c r="C38" s="46"/>
      <c r="D38" s="47"/>
      <c r="E38" s="47"/>
      <c r="F38" s="20" t="s">
        <v>26</v>
      </c>
      <c r="G38" s="44"/>
      <c r="H38" s="45"/>
      <c r="I38" s="21"/>
      <c r="J38" s="21" t="s">
        <v>26</v>
      </c>
      <c r="K38" s="21" t="s">
        <v>26</v>
      </c>
      <c r="L38" s="21" t="s">
        <v>26</v>
      </c>
    </row>
    <row r="39" spans="1:12" x14ac:dyDescent="0.2">
      <c r="A39" s="7"/>
      <c r="B39" s="8" t="s">
        <v>26</v>
      </c>
      <c r="C39" s="46"/>
      <c r="D39" s="47"/>
      <c r="E39" s="47"/>
      <c r="F39" s="20" t="s">
        <v>26</v>
      </c>
      <c r="G39" s="44"/>
      <c r="H39" s="45"/>
      <c r="I39" s="21"/>
      <c r="J39" s="21" t="s">
        <v>26</v>
      </c>
      <c r="K39" s="21" t="s">
        <v>26</v>
      </c>
      <c r="L39" s="21" t="s">
        <v>26</v>
      </c>
    </row>
    <row r="40" spans="1:12" x14ac:dyDescent="0.2">
      <c r="A40" s="7"/>
      <c r="B40" s="8" t="s">
        <v>26</v>
      </c>
      <c r="C40" s="46"/>
      <c r="D40" s="47"/>
      <c r="E40" s="47"/>
      <c r="F40" s="20" t="s">
        <v>26</v>
      </c>
      <c r="G40" s="44"/>
      <c r="H40" s="45"/>
      <c r="I40" s="21"/>
      <c r="J40" s="21" t="s">
        <v>26</v>
      </c>
      <c r="K40" s="21" t="s">
        <v>26</v>
      </c>
      <c r="L40" s="21" t="s">
        <v>26</v>
      </c>
    </row>
    <row r="41" spans="1:12" x14ac:dyDescent="0.2">
      <c r="A41" s="7"/>
      <c r="B41" s="8" t="s">
        <v>26</v>
      </c>
      <c r="C41" s="46"/>
      <c r="D41" s="47"/>
      <c r="E41" s="47"/>
      <c r="F41" s="20" t="s">
        <v>26</v>
      </c>
      <c r="G41" s="44"/>
      <c r="H41" s="45"/>
      <c r="I41" s="21"/>
      <c r="J41" s="21" t="s">
        <v>26</v>
      </c>
      <c r="K41" s="21" t="s">
        <v>26</v>
      </c>
      <c r="L41" s="21" t="s">
        <v>26</v>
      </c>
    </row>
  </sheetData>
  <mergeCells count="55">
    <mergeCell ref="A13:E13"/>
    <mergeCell ref="A7:E7"/>
    <mergeCell ref="F10:L10"/>
    <mergeCell ref="F13:K13"/>
    <mergeCell ref="A2:M2"/>
    <mergeCell ref="A10:E10"/>
    <mergeCell ref="A4:E4"/>
    <mergeCell ref="F4:K4"/>
    <mergeCell ref="F7:L7"/>
    <mergeCell ref="F15:H15"/>
    <mergeCell ref="F22:H22"/>
    <mergeCell ref="A23:E23"/>
    <mergeCell ref="F23:L23"/>
    <mergeCell ref="C24:E24"/>
    <mergeCell ref="A17:E17"/>
    <mergeCell ref="A20:E20"/>
    <mergeCell ref="C18:E18"/>
    <mergeCell ref="C19:E19"/>
    <mergeCell ref="F20:K20"/>
    <mergeCell ref="F17:L17"/>
    <mergeCell ref="C25:E25"/>
    <mergeCell ref="C26:E26"/>
    <mergeCell ref="C27:E27"/>
    <mergeCell ref="C28:E28"/>
    <mergeCell ref="C29:E29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C40:E40"/>
    <mergeCell ref="C41:E41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C35:E35"/>
    <mergeCell ref="G37:H37"/>
    <mergeCell ref="G38:H38"/>
    <mergeCell ref="G39:H39"/>
    <mergeCell ref="G40:H40"/>
    <mergeCell ref="G41:H41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</dc:creator>
  <cp:lastModifiedBy>Giorgi Giuseppe</cp:lastModifiedBy>
  <cp:lastPrinted>2021-08-31T11:25:30Z</cp:lastPrinted>
  <dcterms:created xsi:type="dcterms:W3CDTF">2017-04-26T07:50:45Z</dcterms:created>
  <dcterms:modified xsi:type="dcterms:W3CDTF">2021-09-20T09:42:17Z</dcterms:modified>
</cp:coreProperties>
</file>