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fsl1\sam\SATAS\2020 gare\PA URGENTE SERVIZIO DI CHECK POINT\documenti definitivi\"/>
    </mc:Choice>
  </mc:AlternateContent>
  <xr:revisionPtr revIDLastSave="0" documentId="10_ncr:100000_{01816C6F-C7B3-4AC3-981D-F7ED08FB5864}" xr6:coauthVersionLast="31" xr6:coauthVersionMax="31" xr10:uidLastSave="{00000000-0000-0000-0000-000000000000}"/>
  <bookViews>
    <workbookView xWindow="0" yWindow="0" windowWidth="16380" windowHeight="8190" tabRatio="989" xr2:uid="{00000000-000D-0000-FFFF-FFFF00000000}"/>
  </bookViews>
  <sheets>
    <sheet name="Fabbisogno" sheetId="1" r:id="rId1"/>
    <sheet name="Foglio1" sheetId="3" r:id="rId2"/>
  </sheets>
  <definedNames>
    <definedName name="_xlnm.Print_Area" localSheetId="0">Fabbisogno!$A$1:$H$100</definedName>
  </definedNames>
  <calcPr calcId="179017"/>
</workbook>
</file>

<file path=xl/calcChain.xml><?xml version="1.0" encoding="utf-8"?>
<calcChain xmlns="http://schemas.openxmlformats.org/spreadsheetml/2006/main">
  <c r="H95" i="3" l="1"/>
  <c r="A77" i="1"/>
  <c r="A5" i="1"/>
  <c r="A4" i="1"/>
</calcChain>
</file>

<file path=xl/sharedStrings.xml><?xml version="1.0" encoding="utf-8"?>
<sst xmlns="http://schemas.openxmlformats.org/spreadsheetml/2006/main" count="840" uniqueCount="199">
  <si>
    <t>CHECKPOINT TERRITORIALI SEDI 56</t>
  </si>
  <si>
    <t>Coop Service</t>
  </si>
  <si>
    <t>UO BUDRIO TERRE DI PIANURA  7 CHECKPOINT</t>
  </si>
  <si>
    <t>va inserito nuovo persoanle (SI/NO)</t>
  </si>
  <si>
    <t>Note</t>
  </si>
  <si>
    <t>ore settimanali richieste</t>
  </si>
  <si>
    <t>N° CHECKPOINT</t>
  </si>
  <si>
    <t>SEDE</t>
  </si>
  <si>
    <t>Orario apertura</t>
  </si>
  <si>
    <t>Lun-Ven</t>
  </si>
  <si>
    <t>Sabato</t>
  </si>
  <si>
    <t>Domenica</t>
  </si>
  <si>
    <t>NO</t>
  </si>
  <si>
    <t>SI</t>
  </si>
  <si>
    <t>Attualmente in Portineria c'è un solo operatore dipendente Ausl non in grado di fare checkpoint.</t>
  </si>
  <si>
    <t>BARICELLA</t>
  </si>
  <si>
    <t>h 6</t>
  </si>
  <si>
    <t>no</t>
  </si>
  <si>
    <t>dalle 7 alle 14</t>
  </si>
  <si>
    <t>Attualmente in Portineria c'è un solo operatore dipendente Coopservice, non in grado di fare checkpointù.</t>
  </si>
  <si>
    <t>MOLINELLA</t>
  </si>
  <si>
    <t>h 12</t>
  </si>
  <si>
    <t>CASTENASO</t>
  </si>
  <si>
    <t>Non ci sono operatori di Portineria</t>
  </si>
  <si>
    <t>ALTEDO</t>
  </si>
  <si>
    <t>3 gg/sett</t>
  </si>
  <si>
    <t>lun.merc. 8-13 mart.giov.ven. 7-13</t>
  </si>
  <si>
    <t>BUDRIO CSM</t>
  </si>
  <si>
    <t>si matt</t>
  </si>
  <si>
    <t>2 verificare</t>
  </si>
  <si>
    <t>UO RENO GALLIERA  8 CHECKPOINT</t>
  </si>
  <si>
    <t>CASTELMAGGIORE</t>
  </si>
  <si>
    <t>07.00-19.00</t>
  </si>
  <si>
    <t>dalle 7 alle 19</t>
  </si>
  <si>
    <t>SAN PIETRO IN CASALE</t>
  </si>
  <si>
    <t>2 MATT+1 POM</t>
  </si>
  <si>
    <t>SI</t>
  </si>
  <si>
    <t>Attualmente in Portineria ci sono solo due operatori dipendenti Ausl non in grado di fare checkpoint.</t>
  </si>
  <si>
    <t>GRANAROLO</t>
  </si>
  <si>
    <t>Attualmente in Portineria ci sono solo due operatori dipendenti Ausl non in grado di fare checkpoint perché la Portineria lontana dall'entrata</t>
  </si>
  <si>
    <t>GALLIERA</t>
  </si>
  <si>
    <t>07.00-13.00</t>
  </si>
  <si>
    <t>1 MATT</t>
  </si>
  <si>
    <t>PIEVE DI CENTO</t>
  </si>
  <si>
    <t>1 MATT+1POM</t>
  </si>
  <si>
    <t>ARGELATO</t>
  </si>
  <si>
    <t>08.00-19.00</t>
  </si>
  <si>
    <t>1 MATT+1 POM</t>
  </si>
  <si>
    <t>S. GIORGIO DI PIANO</t>
  </si>
  <si>
    <t>S. GIORGIO DI PIANO CSM</t>
  </si>
  <si>
    <t>UO S. GIOVANNI  8 CHECKPOINT</t>
  </si>
  <si>
    <t>CREVALCORE</t>
  </si>
  <si>
    <t>6,45 - 19,30</t>
  </si>
  <si>
    <t>6,45 - 13,00</t>
  </si>
  <si>
    <t>2 MAT + 1 POM</t>
  </si>
  <si>
    <t>si</t>
  </si>
  <si>
    <t>è presente portineria dove sono assegnate 1 operatrice dipendente ed una operatrice coop. Service . Le sostituzioni sono garantite dal persoanle della portineria dell' ospedale di  san giovanni</t>
  </si>
  <si>
    <t>CALDERARA</t>
  </si>
  <si>
    <t>07.00 – 13.00 + lun.giov. 13.00-18,00</t>
  </si>
  <si>
    <t>7 - 13</t>
  </si>
  <si>
    <t>a Calderara non è presente servizio di portineria. Pre covid erano presenti nella fascia oraria 7,30-11,30 volontari Auser</t>
  </si>
  <si>
    <t>ANZOLA</t>
  </si>
  <si>
    <t>07.00 - 13.00</t>
  </si>
  <si>
    <t>ad Anzola  non è presente servizio di portineria. Pre covid erano presenti nella fascia oraria 7,30-11,30 volontari Auser</t>
  </si>
  <si>
    <t>S.GIOVANNI SERT</t>
  </si>
  <si>
    <t>8,00 - 13,30</t>
  </si>
  <si>
    <t>non è presente portineria finora check poin effettuato da personale dater</t>
  </si>
  <si>
    <t>S.GIOVANNI NPI</t>
  </si>
  <si>
    <t>08,00-14,00</t>
  </si>
  <si>
    <t>1 MAT + 1 POM</t>
  </si>
  <si>
    <t>S. GIOVANNI CONTAINER</t>
  </si>
  <si>
    <t>08.00 – 14.00 + mart.merc. 14,00-18,00</t>
  </si>
  <si>
    <t>è presente una portineria cui sono assegnate due operatori ausl uno dei quali sarà assente per tutto il periodo estivo . L' operatore presente già svolge parzialemnte di questo tipo ma non puù garantire la presenza costante causa ferie estive e la copertura dell' intero orario</t>
  </si>
  <si>
    <t>DECIMA</t>
  </si>
  <si>
    <t>LU-MA-GIO 8,30-13 MERC.VEN. 7-13</t>
  </si>
  <si>
    <t>sono presenti unicamente ambulatorio infermieristico e punto prelievi la mattina. Nel pomeriggio sono presenti solo i mmg e il Pls. Non è presente portineria perché gl spazi sono all' interno del Centro Civico Comunale</t>
  </si>
  <si>
    <t>SANT'AGATA P.P.</t>
  </si>
  <si>
    <t>LUN-GIOV 7-13 MAR.MERC-VEN. 8-14</t>
  </si>
  <si>
    <t>sono presenti unicamente ambulatorio infermieristico tutte le mattine, punto prelievi e un punto cup alcune mattine la settimanai . Nel pomeriggio sono presenti solo i mmg e il Pls. Non è presente portineria .</t>
  </si>
  <si>
    <t>SALA BOLOGNESE/PADULLE</t>
  </si>
  <si>
    <t>presenti solo i MMG, ante covid erano presenti Punto prelievi, ambulatorio infermieristico e CUP anche in questo caso solo in alcune mattine la settimana. Non so se la struttura manca perchè non si vuole più garantire l' attività o per altri motivi. E' in costruzione un nuovo poliambulatorio (Casa della Salute) nell'ambito di locali di proprietà del comune dove saranno accolti anche altri servizi comunali. l' Azienda ha già sottoscritto il  contratto di locazione per l' uso dei locali a noi destinati</t>
  </si>
  <si>
    <t>UO CENTRO EST - OVEST 18 CHECKPOINT</t>
  </si>
  <si>
    <t>MAZZACORATI</t>
  </si>
  <si>
    <t>7.20 - 20.15</t>
  </si>
  <si>
    <t>7,20-12,30</t>
  </si>
  <si>
    <t>2 MAT + 2 POM</t>
  </si>
  <si>
    <t>sì</t>
  </si>
  <si>
    <t>la descrizione del personale nella colonna COOP Service è sbagliata ( nel senso che il numero comprende anche i ns. operatori)*</t>
  </si>
  <si>
    <t>CARPACCIO</t>
  </si>
  <si>
    <t>7.20 - 19.00</t>
  </si>
  <si>
    <t>*</t>
  </si>
  <si>
    <t>S. DONATO ( Chersich)</t>
  </si>
  <si>
    <t>7.20 - 19.30</t>
  </si>
  <si>
    <t>* (qui è 2 mat-1 pom)</t>
  </si>
  <si>
    <t>MENGOLI</t>
  </si>
  <si>
    <t>7.20 - 20.00</t>
  </si>
  <si>
    <t>PILASTRO</t>
  </si>
  <si>
    <t>7.20 -19.30</t>
  </si>
  <si>
    <t>non ci sono COOPSERVICE (varia l'orario di chiusura )</t>
  </si>
  <si>
    <t>ZANOLINI</t>
  </si>
  <si>
    <t>S.ISAIA</t>
  </si>
  <si>
    <t>MONTEBELLO</t>
  </si>
  <si>
    <t>si</t>
  </si>
  <si>
    <t>Non ci sono COOPSERVICE</t>
  </si>
  <si>
    <t>NAVILE</t>
  </si>
  <si>
    <t>BYRON</t>
  </si>
  <si>
    <t>Non ci sono COOPSERVICE (qui è 2 mat e 1 pom)</t>
  </si>
  <si>
    <t>BORGO</t>
  </si>
  <si>
    <t>RENO P.P.</t>
  </si>
  <si>
    <t>GRAMSCI</t>
  </si>
  <si>
    <t>7.20-19.30</t>
  </si>
  <si>
    <t>???</t>
  </si>
  <si>
    <t>13 con Gramci</t>
  </si>
  <si>
    <t>UO APPENNINO BOLOGNESE 4 CHECKPOINT</t>
  </si>
  <si>
    <t>VADO</t>
  </si>
  <si>
    <t>7,00/13,00</t>
  </si>
  <si>
    <t>normalmente non c'è personale di portineria ma solo auser</t>
  </si>
  <si>
    <t>VERGATO SERT</t>
  </si>
  <si>
    <t>8.00/ 16.00</t>
  </si>
  <si>
    <t>SERT ZOLA</t>
  </si>
  <si>
    <t>CASTIGLIONE</t>
  </si>
  <si>
    <t>8.00/19/00</t>
  </si>
  <si>
    <t>UO RENO LAVINO SAMOGGIA 4 CHECKPOINT</t>
  </si>
  <si>
    <t>CASALECCHIO</t>
  </si>
  <si>
    <t>7.15 /20.00</t>
  </si>
  <si>
    <t>SI'</t>
  </si>
  <si>
    <r>
      <t>Il check point al momento è gestito:
2 volontari Servizio Civile al mattino (1 ai prelievi e 1 all’accesso) + 1 volontaria studentessa in infermieristica, ma molto supportati dagli operatori di portineria vista l’aggressività degli utenti:</t>
    </r>
    <r>
      <rPr>
        <b/>
        <sz val="11"/>
        <color rgb="FF000000"/>
        <rFont val="Calibri"/>
        <family val="2"/>
        <charset val="1"/>
      </rPr>
      <t>Edificio A</t>
    </r>
    <r>
      <rPr>
        <sz val="11"/>
        <color rgb="FF000000"/>
        <rFont val="Calibri"/>
        <family val="2"/>
        <charset val="1"/>
      </rPr>
      <t>: Da lun a ven: 2 volontari dalle 7.30 alle 13, 1 inf specialistica dalle 13 alle 19, 1 op Medipass dalle 19 alle 20.30 Sabato: mattina 1 inf, pom Medipass</t>
    </r>
    <r>
      <rPr>
        <b/>
        <sz val="11"/>
        <color rgb="FF000000"/>
        <rFont val="Calibri"/>
        <family val="2"/>
        <charset val="1"/>
      </rPr>
      <t>Edificio B</t>
    </r>
    <r>
      <rPr>
        <sz val="11"/>
        <color rgb="FF000000"/>
        <rFont val="Calibri"/>
        <family val="2"/>
        <charset val="1"/>
      </rPr>
      <t>: 1 vol fino alle 10, 1 inf specialistica dalle 10 alle 14 , poi viene chiuso (sab chiuso)
1 dei 2 Coopservice del mattino non può essere dedicato al check point: se 1 deve fare quello, un altro da solo non basta a gestire la portineria.
Al pomeriggio invece i 2 Coopservice potrebbero alternarsi uno dentro e uno fuori.</t>
    </r>
  </si>
  <si>
    <t>SASSO MARCONI</t>
  </si>
  <si>
    <t>7.30/ 19.00</t>
  </si>
  <si>
    <t>SI MATT</t>
  </si>
  <si>
    <t>Ruotano 3 inf  + 1 da Bazzano che max a luglio deve rientrare, poi c’è il problema ferie. 
Operatore Coopservice di portineria supporta molto. 
Copertura CP dalle 7 fino alle 19. 
Nel pomeriggio prevalenza MMG</t>
  </si>
  <si>
    <t>pom solo logopedista lun fino alle 18 + giov fino alle 18.30
NPI lun fino 17.30
Cons fam lun mer gio e ven fino alle 18
amb chir ritornerà il ven pom</t>
  </si>
  <si>
    <t>ZOLA</t>
  </si>
  <si>
    <t>7.00/19.00</t>
  </si>
  <si>
    <t>1 operatore Coopservice solo al mattino:
Apre alle 7 1 infermiera supportata dall’operatrice Coopservice della portineria. Poi quando iniziano telefonate , informazioni, stp referti, assistenza agli utenti (riscuotitore, eliminacode, servizi, …, Coopservice deve lasciare
Sarebbe molto utile avere un volontario al mattino dalle 8.30 alle 12 (“ostess di sala per gestire i flussi, con pazienza e garbo”)
Se poi si deve sostituire completamente l’infermiere allora serve copertura specifica dalle 7  alle 18.30, tranne sabato fino alle 13</t>
  </si>
  <si>
    <t>CASALECCHIO CIMAROSA</t>
  </si>
  <si>
    <t>7,30/19,30</t>
  </si>
  <si>
    <t>Ora CP realizzato a rotazione da Med. Sport e CSM dalle 7.30 alle 19.
Orari Portineria:
da lu a ve 2 al mattino e 1 al pomeriggio (7-20)
sabato 1 solo op al mattino (8-14)
Se il personale sanitario venisse tolto e si dovesse sostituire con volontari o operatori di portineria occorrerebbero:
Matt: agli attuali 2 operatori in turno va aggiunto 1  altro operatore Coopservice (anche considerando che iniziano le ferie)
Pom: 1 sempre al check point, 1 al centralino</t>
  </si>
  <si>
    <t>UO LOIANO-SAN LAZZARO 7 CHECKPOINT</t>
  </si>
  <si>
    <t>PIANORO</t>
  </si>
  <si>
    <t>07.00-14.00</t>
  </si>
  <si>
    <t>SAN LAZZARO CdS</t>
  </si>
  <si>
    <t>SAN LAZZARO SerDP</t>
  </si>
  <si>
    <t>08.00-15.00</t>
  </si>
  <si>
    <t>1 verificare</t>
  </si>
  <si>
    <t>valutazione a carico DSM-DP</t>
  </si>
  <si>
    <t>SAN LAZZARO CSM Via del Seminario</t>
  </si>
  <si>
    <t>08.00-14.00</t>
  </si>
  <si>
    <t>OZZANO  CdS</t>
  </si>
  <si>
    <t>Struttura attualmente priva di accoglienza e di guardiola. Era presente volontariato Auser con funzioni di orientamento, che ha sospeso per emergenza Covid.</t>
  </si>
  <si>
    <t>CHECKPOINT OSPEDALIERI SEDI 27</t>
  </si>
  <si>
    <t>Lun-Dom</t>
  </si>
  <si>
    <t>MAGGIORE</t>
  </si>
  <si>
    <t>6:30-20:30</t>
  </si>
  <si>
    <t>4 MAT + 4 POM</t>
  </si>
  <si>
    <t>BELLARIA atrio centrale</t>
  </si>
  <si>
    <t>07.00-19.30</t>
  </si>
  <si>
    <t>BELLARIA  pad. G</t>
  </si>
  <si>
    <t>SAN GIOVANNI</t>
  </si>
  <si>
    <t>06.45 - 19.45</t>
  </si>
  <si>
    <t>2 + 1 pomeriggio dal lunedì al venerdì, sabato e domenica 1 mattina e 1 pomeriggio. Varco posteriore 1mattina e 1 pomeriggio dal lunedì al venerdì</t>
  </si>
  <si>
    <t>3 MAT + 2 POM</t>
  </si>
  <si>
    <t>BENTIVOGLIO</t>
  </si>
  <si>
    <t>BUDRIO</t>
  </si>
  <si>
    <t>BAZZANO</t>
  </si>
  <si>
    <t>7.00/19.30</t>
  </si>
  <si>
    <t>il check point va coperto da 1 operatore da Lun a Dom, dalle 7 alle 13.30, dalle 13.30 alle 19.30
Se un operatore dalla portineria deve uscire per sostituire gli infermieri del check point  dovrebbero essere in turno sempre: tre al mattino (1 al check point)  e 2 al pomeriggio (1 al check point)  dal lun alla domenica (adesso sabato 1 solo al pom, e domenica 1 al mattino e 1 al pome)</t>
  </si>
  <si>
    <t>Abbiamo sempre avuto difficoltà a trovare volontari, nemmeno Auser è mai stato disponibile.</t>
  </si>
  <si>
    <t>VERGATO</t>
  </si>
  <si>
    <t>LOIANO</t>
  </si>
  <si>
    <t>PORRETTA</t>
  </si>
  <si>
    <t>possibilmente un coopservice</t>
  </si>
  <si>
    <t>SPDC OM</t>
  </si>
  <si>
    <t>AVIS OM</t>
  </si>
  <si>
    <t>MATERNITA' OM</t>
  </si>
  <si>
    <t>7,00-20</t>
  </si>
  <si>
    <t>CHECKPOINT DIALISI SEDI 4</t>
  </si>
  <si>
    <t>UODIALISI 3 CHECKPOINT</t>
  </si>
  <si>
    <t>Lun-Sabato</t>
  </si>
  <si>
    <t>07.00-01.00</t>
  </si>
  <si>
    <t>BUDRIO</t>
  </si>
  <si>
    <t>h. settimanali</t>
  </si>
  <si>
    <t>Totale Check Point AUSL</t>
  </si>
  <si>
    <t>54 con Gramsci</t>
  </si>
  <si>
    <t>h.mese</t>
  </si>
  <si>
    <t>07.00 - 19.00</t>
  </si>
  <si>
    <t>BELLARIA</t>
  </si>
  <si>
    <t>7,00 - 19,30</t>
  </si>
  <si>
    <t>2 MAT</t>
  </si>
  <si>
    <t>1 MAT</t>
  </si>
  <si>
    <t>CASTEL MAGGIORE</t>
  </si>
  <si>
    <t>1 MATT + 1POM</t>
  </si>
  <si>
    <t>07.00 - 19.30</t>
  </si>
  <si>
    <t>S.GIOVANNI CSM</t>
  </si>
  <si>
    <t>08,00-20,00</t>
  </si>
  <si>
    <t>S.GIOVANNI VIA MARZOCCHI</t>
  </si>
  <si>
    <t>08,00-18,30</t>
  </si>
  <si>
    <t xml:space="preserve"> </t>
  </si>
  <si>
    <t xml:space="preserve">Numero presunto personale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</si>
</sst>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amily val="2"/>
      <charset val="1"/>
    </font>
    <font>
      <b/>
      <sz val="16"/>
      <color rgb="FF000000"/>
      <name val="Calibri"/>
      <family val="2"/>
      <charset val="1"/>
    </font>
    <font>
      <b/>
      <sz val="14"/>
      <color rgb="FF000000"/>
      <name val="Calibri"/>
      <family val="2"/>
      <charset val="1"/>
    </font>
    <font>
      <b/>
      <sz val="11"/>
      <color rgb="FF000000"/>
      <name val="Calibri"/>
      <family val="2"/>
      <charset val="1"/>
    </font>
    <font>
      <sz val="11"/>
      <name val="Calibri"/>
      <family val="2"/>
      <charset val="1"/>
    </font>
    <font>
      <sz val="9"/>
      <color rgb="FF000000"/>
      <name val="Calibri"/>
      <family val="2"/>
      <charset val="1"/>
    </font>
  </fonts>
  <fills count="6">
    <fill>
      <patternFill patternType="none"/>
    </fill>
    <fill>
      <patternFill patternType="gray125"/>
    </fill>
    <fill>
      <patternFill patternType="solid">
        <fgColor rgb="FFFFFF00"/>
        <bgColor rgb="FFFFFF00"/>
      </patternFill>
    </fill>
    <fill>
      <patternFill patternType="solid">
        <fgColor rgb="FF92D050"/>
        <bgColor rgb="FFC0C0C0"/>
      </patternFill>
    </fill>
    <fill>
      <patternFill patternType="solid">
        <fgColor rgb="FFFFFFFF"/>
        <bgColor rgb="FFFFFFCC"/>
      </patternFill>
    </fill>
    <fill>
      <patternFill patternType="solid">
        <fgColor theme="0"/>
        <bgColor rgb="FFFFFF00"/>
      </patternFill>
    </fill>
  </fills>
  <borders count="2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diagonal/>
    </border>
    <border>
      <left style="thin">
        <color auto="1"/>
      </left>
      <right/>
      <top/>
      <bottom/>
      <diagonal/>
    </border>
    <border>
      <left style="medium">
        <color auto="1"/>
      </left>
      <right style="thin">
        <color auto="1"/>
      </right>
      <top/>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s>
  <cellStyleXfs count="1">
    <xf numFmtId="0" fontId="0" fillId="0" borderId="0"/>
  </cellStyleXfs>
  <cellXfs count="89">
    <xf numFmtId="0" fontId="0" fillId="0" borderId="0" xfId="0"/>
    <xf numFmtId="0" fontId="1" fillId="2" borderId="2" xfId="0" applyFont="1" applyFill="1" applyBorder="1" applyAlignment="1">
      <alignment horizontal="center"/>
    </xf>
    <xf numFmtId="0" fontId="1" fillId="3" borderId="3" xfId="0" applyFont="1" applyFill="1" applyBorder="1" applyAlignment="1">
      <alignment horizontal="center" vertical="center"/>
    </xf>
    <xf numFmtId="0" fontId="2" fillId="0" borderId="4" xfId="0" applyFont="1" applyBorder="1"/>
    <xf numFmtId="0" fontId="2" fillId="0" borderId="5" xfId="0" applyFont="1" applyBorder="1"/>
    <xf numFmtId="0" fontId="0" fillId="0" borderId="5" xfId="0" applyBorder="1"/>
    <xf numFmtId="0" fontId="0" fillId="0" borderId="6" xfId="0" applyBorder="1"/>
    <xf numFmtId="0" fontId="0" fillId="0" borderId="1" xfId="0"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wrapText="1"/>
    </xf>
    <xf numFmtId="0" fontId="3" fillId="0" borderId="2" xfId="0" applyFont="1" applyBorder="1"/>
    <xf numFmtId="0" fontId="3" fillId="0" borderId="3" xfId="0" applyFont="1" applyBorder="1"/>
    <xf numFmtId="0" fontId="3" fillId="0" borderId="1" xfId="0" applyFont="1" applyBorder="1"/>
    <xf numFmtId="0" fontId="0" fillId="0" borderId="3" xfId="0" applyFont="1" applyBorder="1" applyAlignment="1">
      <alignment horizontal="center" vertical="center"/>
    </xf>
    <xf numFmtId="0" fontId="0" fillId="0" borderId="3" xfId="0" applyFont="1" applyBorder="1" applyAlignment="1">
      <alignment vertical="center" wrapText="1"/>
    </xf>
    <xf numFmtId="0" fontId="0" fillId="0" borderId="3" xfId="0" applyBorder="1"/>
    <xf numFmtId="0" fontId="0" fillId="0" borderId="2" xfId="0" applyBorder="1" applyAlignment="1">
      <alignment horizontal="center"/>
    </xf>
    <xf numFmtId="0" fontId="0" fillId="0" borderId="1" xfId="0" applyFont="1" applyBorder="1"/>
    <xf numFmtId="17" fontId="0" fillId="0" borderId="1" xfId="0" applyNumberFormat="1" applyFont="1" applyBorder="1" applyAlignment="1">
      <alignment horizontal="center" vertical="center"/>
    </xf>
    <xf numFmtId="0" fontId="0" fillId="0" borderId="3" xfId="0" applyFont="1" applyBorder="1" applyAlignment="1">
      <alignment vertical="center"/>
    </xf>
    <xf numFmtId="0" fontId="0" fillId="0" borderId="1" xfId="0" applyFont="1" applyBorder="1" applyAlignment="1">
      <alignment horizontal="center" vertical="center" wrapText="1"/>
    </xf>
    <xf numFmtId="0" fontId="0" fillId="0" borderId="7" xfId="0" applyBorder="1" applyAlignment="1">
      <alignment horizontal="center"/>
    </xf>
    <xf numFmtId="0" fontId="0" fillId="0" borderId="8" xfId="0" applyFont="1" applyBorder="1"/>
    <xf numFmtId="0" fontId="0" fillId="0" borderId="9" xfId="0" applyFont="1" applyBorder="1"/>
    <xf numFmtId="0" fontId="3" fillId="0" borderId="3" xfId="0" applyFont="1" applyBorder="1" applyAlignment="1">
      <alignment vertical="center" wrapText="1"/>
    </xf>
    <xf numFmtId="0" fontId="0" fillId="2" borderId="1" xfId="0" applyFont="1" applyFill="1" applyBorder="1" applyAlignment="1">
      <alignment horizontal="center" vertical="center"/>
    </xf>
    <xf numFmtId="0" fontId="0" fillId="0" borderId="10" xfId="0" applyBorder="1" applyAlignment="1">
      <alignment horizontal="center"/>
    </xf>
    <xf numFmtId="0" fontId="3" fillId="0" borderId="3" xfId="0" applyFont="1" applyBorder="1" applyAlignment="1">
      <alignment horizontal="center"/>
    </xf>
    <xf numFmtId="0" fontId="2" fillId="0" borderId="11" xfId="0" applyFont="1" applyBorder="1"/>
    <xf numFmtId="0" fontId="2" fillId="0" borderId="12" xfId="0" applyFont="1" applyBorder="1"/>
    <xf numFmtId="0" fontId="0" fillId="0" borderId="12" xfId="0" applyBorder="1"/>
    <xf numFmtId="0" fontId="0" fillId="0" borderId="13" xfId="0" applyBorder="1"/>
    <xf numFmtId="0" fontId="1" fillId="3" borderId="1" xfId="0" applyFont="1" applyFill="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vertical="center"/>
    </xf>
    <xf numFmtId="0" fontId="0" fillId="0" borderId="4" xfId="0" applyBorder="1" applyAlignment="1">
      <alignment horizontal="center"/>
    </xf>
    <xf numFmtId="0" fontId="0" fillId="0" borderId="3" xfId="0" applyFont="1" applyBorder="1" applyAlignment="1">
      <alignment wrapText="1"/>
    </xf>
    <xf numFmtId="17" fontId="0" fillId="0" borderId="1" xfId="0" applyNumberFormat="1" applyFont="1" applyBorder="1"/>
    <xf numFmtId="0" fontId="0" fillId="0" borderId="8" xfId="0" applyFont="1" applyBorder="1" applyAlignment="1">
      <alignment wrapText="1"/>
    </xf>
    <xf numFmtId="0" fontId="0" fillId="0" borderId="9" xfId="0" applyFont="1" applyBorder="1" applyAlignment="1">
      <alignment horizontal="center" vertical="center"/>
    </xf>
    <xf numFmtId="0" fontId="0" fillId="0" borderId="14" xfId="0" applyBorder="1" applyAlignment="1">
      <alignment horizontal="center"/>
    </xf>
    <xf numFmtId="0" fontId="0" fillId="0" borderId="15" xfId="0" applyFont="1" applyBorder="1"/>
    <xf numFmtId="0" fontId="0" fillId="0" borderId="15" xfId="0" applyFont="1" applyBorder="1" applyAlignment="1">
      <alignment wrapText="1"/>
    </xf>
    <xf numFmtId="0" fontId="0" fillId="0" borderId="16" xfId="0" applyFont="1" applyBorder="1"/>
    <xf numFmtId="0" fontId="0" fillId="0" borderId="16" xfId="0" applyFont="1" applyBorder="1" applyAlignment="1">
      <alignment horizontal="center" vertical="center"/>
    </xf>
    <xf numFmtId="2" fontId="0" fillId="0" borderId="14" xfId="0" applyNumberFormat="1" applyBorder="1" applyAlignment="1">
      <alignment horizontal="center" wrapText="1"/>
    </xf>
    <xf numFmtId="2" fontId="0" fillId="0" borderId="15" xfId="0" applyNumberFormat="1" applyFont="1" applyBorder="1" applyAlignment="1">
      <alignment wrapText="1"/>
    </xf>
    <xf numFmtId="0" fontId="0" fillId="0" borderId="17" xfId="0" applyBorder="1"/>
    <xf numFmtId="0" fontId="0" fillId="0" borderId="18" xfId="0" applyBorder="1"/>
    <xf numFmtId="0" fontId="0" fillId="0" borderId="19" xfId="0" applyBorder="1" applyAlignment="1">
      <alignment horizontal="center"/>
    </xf>
    <xf numFmtId="0" fontId="0" fillId="2" borderId="3" xfId="0" applyFont="1" applyFill="1" applyBorder="1" applyAlignment="1">
      <alignment horizontal="center" vertical="center"/>
    </xf>
    <xf numFmtId="0" fontId="0" fillId="2" borderId="1" xfId="0" applyFont="1" applyFill="1" applyBorder="1"/>
    <xf numFmtId="0" fontId="0" fillId="2" borderId="8" xfId="0" applyFont="1" applyFill="1" applyBorder="1" applyAlignment="1">
      <alignment horizontal="center" vertical="center"/>
    </xf>
    <xf numFmtId="0" fontId="0" fillId="0" borderId="8" xfId="0" applyFont="1" applyBorder="1" applyAlignment="1">
      <alignment horizontal="center" vertical="center"/>
    </xf>
    <xf numFmtId="0" fontId="0" fillId="0" borderId="0" xfId="0" applyBorder="1" applyAlignment="1">
      <alignment horizontal="center"/>
    </xf>
    <xf numFmtId="0" fontId="0" fillId="2" borderId="3" xfId="0" applyFont="1" applyFill="1" applyBorder="1"/>
    <xf numFmtId="0" fontId="0" fillId="0" borderId="0" xfId="0" applyAlignment="1">
      <alignment horizontal="center"/>
    </xf>
    <xf numFmtId="0" fontId="0" fillId="0" borderId="0" xfId="0" applyAlignment="1">
      <alignment horizontal="center" vertical="center"/>
    </xf>
    <xf numFmtId="0" fontId="0" fillId="4" borderId="3" xfId="0" applyFont="1" applyFill="1" applyBorder="1" applyAlignment="1">
      <alignment horizontal="center" vertical="center" wrapText="1"/>
    </xf>
    <xf numFmtId="0" fontId="0" fillId="4" borderId="3" xfId="0" applyFont="1" applyFill="1" applyBorder="1" applyAlignment="1">
      <alignment vertical="center" wrapText="1"/>
    </xf>
    <xf numFmtId="0" fontId="0" fillId="4" borderId="0" xfId="0" applyFill="1" applyAlignment="1">
      <alignment vertical="center" wrapText="1"/>
    </xf>
    <xf numFmtId="0" fontId="0" fillId="0" borderId="20" xfId="0" applyFont="1" applyBorder="1"/>
    <xf numFmtId="0" fontId="0" fillId="0" borderId="3" xfId="0" applyBorder="1" applyAlignment="1">
      <alignment horizontal="center"/>
    </xf>
    <xf numFmtId="0" fontId="0" fillId="0" borderId="21" xfId="0" applyFont="1" applyBorder="1" applyAlignment="1">
      <alignment horizontal="center" vertical="center"/>
    </xf>
    <xf numFmtId="0" fontId="3" fillId="0" borderId="21" xfId="0" applyFont="1" applyBorder="1"/>
    <xf numFmtId="0" fontId="0" fillId="0" borderId="21" xfId="0" applyBorder="1" applyAlignment="1">
      <alignment horizontal="center"/>
    </xf>
    <xf numFmtId="0" fontId="0" fillId="0" borderId="21" xfId="0" applyFont="1" applyBorder="1"/>
    <xf numFmtId="0" fontId="2" fillId="0" borderId="3" xfId="0" applyFont="1" applyBorder="1"/>
    <xf numFmtId="0" fontId="3" fillId="2" borderId="2" xfId="0" applyFont="1" applyFill="1" applyBorder="1" applyAlignment="1">
      <alignment vertical="center"/>
    </xf>
    <xf numFmtId="0" fontId="3" fillId="2" borderId="3" xfId="0" applyFont="1" applyFill="1" applyBorder="1" applyAlignment="1">
      <alignment horizontal="center" vertical="center"/>
    </xf>
    <xf numFmtId="0" fontId="3" fillId="0" borderId="0" xfId="0" applyFont="1"/>
    <xf numFmtId="0" fontId="4" fillId="0" borderId="3" xfId="0" applyFont="1" applyBorder="1" applyAlignment="1">
      <alignment horizontal="center"/>
    </xf>
    <xf numFmtId="0" fontId="4" fillId="0" borderId="3" xfId="0" applyFont="1" applyBorder="1"/>
    <xf numFmtId="0" fontId="4" fillId="0" borderId="0" xfId="0" applyFont="1"/>
    <xf numFmtId="0" fontId="4" fillId="0" borderId="3" xfId="0" applyFont="1" applyBorder="1" applyAlignment="1">
      <alignment horizontal="center" vertical="center"/>
    </xf>
    <xf numFmtId="0" fontId="3" fillId="0" borderId="22" xfId="0" applyFont="1" applyBorder="1"/>
    <xf numFmtId="0" fontId="0" fillId="0" borderId="22" xfId="0" applyBorder="1" applyAlignment="1">
      <alignment horizontal="center"/>
    </xf>
    <xf numFmtId="0" fontId="0" fillId="0" borderId="23" xfId="0" applyBorder="1" applyAlignment="1">
      <alignment horizontal="center"/>
    </xf>
    <xf numFmtId="0" fontId="2" fillId="0" borderId="24" xfId="0" applyFont="1" applyBorder="1"/>
    <xf numFmtId="0" fontId="5" fillId="0" borderId="1" xfId="0" applyFont="1" applyBorder="1" applyAlignment="1">
      <alignment horizontal="center" vertical="center"/>
    </xf>
    <xf numFmtId="0" fontId="0" fillId="0" borderId="25" xfId="0" applyBorder="1" applyAlignment="1">
      <alignment horizontal="center"/>
    </xf>
    <xf numFmtId="2" fontId="0" fillId="0" borderId="25" xfId="0" applyNumberFormat="1" applyBorder="1" applyAlignment="1">
      <alignment horizontal="center" wrapText="1"/>
    </xf>
    <xf numFmtId="0" fontId="3" fillId="2" borderId="3" xfId="0" applyFont="1" applyFill="1" applyBorder="1" applyAlignment="1">
      <alignment vertical="center"/>
    </xf>
    <xf numFmtId="0" fontId="1" fillId="2" borderId="1" xfId="0" applyFont="1" applyFill="1" applyBorder="1" applyAlignment="1">
      <alignment horizontal="center"/>
    </xf>
    <xf numFmtId="0" fontId="0" fillId="0" borderId="3" xfId="0" applyFont="1" applyBorder="1" applyAlignment="1">
      <alignment horizontal="center"/>
    </xf>
    <xf numFmtId="0" fontId="0" fillId="0" borderId="17" xfId="0" applyFont="1" applyBorder="1" applyAlignment="1">
      <alignment horizontal="center" wrapText="1"/>
    </xf>
    <xf numFmtId="0" fontId="1" fillId="2" borderId="3" xfId="0" applyFont="1" applyFill="1" applyBorder="1" applyAlignment="1">
      <alignment horizontal="center"/>
    </xf>
    <xf numFmtId="0" fontId="0" fillId="5" borderId="1" xfId="0" applyFont="1" applyFill="1" applyBorder="1" applyAlignment="1">
      <alignment horizontal="center" vertical="center"/>
    </xf>
    <xf numFmtId="0" fontId="3" fillId="2" borderId="2" xfId="0" applyFont="1" applyFill="1" applyBorder="1" applyAlignment="1">
      <alignment vertical="center" wrapText="1"/>
    </xf>
  </cellXfs>
  <cellStyles count="1">
    <cellStyle name="Normale" xfId="0" builtinId="0"/>
  </cellStyles>
  <dxfs count="0"/>
  <tableStyles count="0" defaultTableStyle="TableStyleMedium2" defaultPivotStyle="PivotStyleLight16"/>
  <colors>
    <indexedColors>
      <rgbColor rgb="FF000000"/>
      <rgbColor rgb="FFFFFFFF"/>
      <rgbColor rgb="FFFF33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0"/>
  <sheetViews>
    <sheetView tabSelected="1" topLeftCell="A58" zoomScaleNormal="100" workbookViewId="0">
      <selection activeCell="C102" sqref="C102"/>
    </sheetView>
  </sheetViews>
  <sheetFormatPr defaultRowHeight="15" x14ac:dyDescent="0.25"/>
  <cols>
    <col min="1" max="1" width="20.140625"/>
    <col min="2" max="2" width="13.5703125"/>
    <col min="3" max="3" width="24"/>
    <col min="4" max="4" width="14.7109375"/>
    <col min="5" max="5" width="12.5703125"/>
    <col min="6" max="6" width="10.42578125"/>
    <col min="7" max="7" width="9.85546875"/>
    <col min="8" max="8" width="16.140625"/>
    <col min="9" max="9" width="35.5703125"/>
    <col min="10" max="10" width="25.42578125"/>
    <col min="11" max="1022" width="8.85546875"/>
  </cols>
  <sheetData>
    <row r="1" spans="1:8" ht="21" x14ac:dyDescent="0.35">
      <c r="B1" s="83" t="s">
        <v>0</v>
      </c>
      <c r="C1" s="83"/>
      <c r="D1" s="83"/>
      <c r="E1" s="83"/>
      <c r="F1" s="83"/>
      <c r="G1" s="1"/>
      <c r="H1" s="2"/>
    </row>
    <row r="2" spans="1:8" ht="18.75" x14ac:dyDescent="0.3">
      <c r="B2" s="3" t="s">
        <v>2</v>
      </c>
      <c r="C2" s="4"/>
      <c r="D2" s="4"/>
      <c r="E2" s="5"/>
      <c r="F2" s="6"/>
      <c r="G2" s="6"/>
      <c r="H2" s="7"/>
    </row>
    <row r="3" spans="1:8" ht="30" x14ac:dyDescent="0.25">
      <c r="A3" s="9" t="s">
        <v>5</v>
      </c>
      <c r="B3" s="10" t="s">
        <v>6</v>
      </c>
      <c r="C3" s="11" t="s">
        <v>7</v>
      </c>
      <c r="D3" s="11" t="s">
        <v>8</v>
      </c>
      <c r="E3" s="11" t="s">
        <v>9</v>
      </c>
      <c r="F3" s="12" t="s">
        <v>10</v>
      </c>
      <c r="G3" s="12" t="s">
        <v>11</v>
      </c>
      <c r="H3" s="7"/>
    </row>
    <row r="4" spans="1:8" x14ac:dyDescent="0.25">
      <c r="A4" s="15">
        <f>7*5</f>
        <v>35</v>
      </c>
      <c r="B4" s="16">
        <v>2</v>
      </c>
      <c r="C4" s="15" t="s">
        <v>15</v>
      </c>
      <c r="D4" s="15" t="s">
        <v>16</v>
      </c>
      <c r="E4" s="15" t="s">
        <v>13</v>
      </c>
      <c r="F4" s="17" t="s">
        <v>17</v>
      </c>
      <c r="G4" s="15" t="s">
        <v>17</v>
      </c>
      <c r="H4" s="18" t="s">
        <v>18</v>
      </c>
    </row>
    <row r="5" spans="1:8" x14ac:dyDescent="0.25">
      <c r="A5" s="15">
        <f>7*5</f>
        <v>35</v>
      </c>
      <c r="B5" s="16">
        <v>1</v>
      </c>
      <c r="C5" s="15" t="s">
        <v>20</v>
      </c>
      <c r="D5" s="15" t="s">
        <v>21</v>
      </c>
      <c r="E5" s="15" t="s">
        <v>13</v>
      </c>
      <c r="F5" s="17" t="s">
        <v>17</v>
      </c>
      <c r="G5" s="15" t="s">
        <v>17</v>
      </c>
      <c r="H5" s="18" t="s">
        <v>18</v>
      </c>
    </row>
    <row r="6" spans="1:8" x14ac:dyDescent="0.25">
      <c r="A6" s="15">
        <v>35</v>
      </c>
      <c r="B6" s="16">
        <v>1</v>
      </c>
      <c r="C6" s="15" t="s">
        <v>22</v>
      </c>
      <c r="D6" s="15" t="s">
        <v>21</v>
      </c>
      <c r="E6" s="15" t="s">
        <v>13</v>
      </c>
      <c r="F6" s="17" t="s">
        <v>17</v>
      </c>
      <c r="G6" s="15" t="s">
        <v>17</v>
      </c>
      <c r="H6" s="18" t="s">
        <v>18</v>
      </c>
    </row>
    <row r="7" spans="1:8" ht="45" x14ac:dyDescent="0.25">
      <c r="A7" s="15">
        <v>28</v>
      </c>
      <c r="B7" s="16">
        <v>1</v>
      </c>
      <c r="C7" s="15" t="s">
        <v>24</v>
      </c>
      <c r="D7" s="15" t="s">
        <v>16</v>
      </c>
      <c r="E7" s="15" t="s">
        <v>25</v>
      </c>
      <c r="F7" s="17" t="s">
        <v>17</v>
      </c>
      <c r="G7" s="15" t="s">
        <v>17</v>
      </c>
      <c r="H7" s="20" t="s">
        <v>26</v>
      </c>
    </row>
    <row r="8" spans="1:8" x14ac:dyDescent="0.25">
      <c r="A8" s="15"/>
      <c r="B8" s="16">
        <v>1</v>
      </c>
      <c r="C8" s="15" t="s">
        <v>27</v>
      </c>
      <c r="D8" s="15" t="s">
        <v>21</v>
      </c>
      <c r="E8" s="15" t="s">
        <v>13</v>
      </c>
      <c r="F8" s="15" t="s">
        <v>28</v>
      </c>
      <c r="G8" s="15" t="s">
        <v>17</v>
      </c>
      <c r="H8" s="7" t="s">
        <v>197</v>
      </c>
    </row>
    <row r="9" spans="1:8" x14ac:dyDescent="0.25">
      <c r="B9" s="26"/>
      <c r="C9" s="5"/>
      <c r="D9" s="5"/>
      <c r="E9" s="5"/>
      <c r="F9" s="6"/>
      <c r="G9" s="15"/>
      <c r="H9" s="7"/>
    </row>
    <row r="10" spans="1:8" ht="21" x14ac:dyDescent="0.3">
      <c r="A10" s="15"/>
      <c r="B10" s="28" t="s">
        <v>30</v>
      </c>
      <c r="C10" s="29"/>
      <c r="D10" s="29"/>
      <c r="E10" s="30"/>
      <c r="F10" s="31"/>
      <c r="G10" s="15"/>
      <c r="H10" s="32"/>
    </row>
    <row r="11" spans="1:8" x14ac:dyDescent="0.25">
      <c r="A11" s="15"/>
      <c r="B11" s="10" t="s">
        <v>6</v>
      </c>
      <c r="C11" s="11" t="s">
        <v>7</v>
      </c>
      <c r="D11" s="11" t="s">
        <v>8</v>
      </c>
      <c r="E11" s="11" t="s">
        <v>9</v>
      </c>
      <c r="F11" s="12" t="s">
        <v>10</v>
      </c>
      <c r="G11" s="12" t="s">
        <v>11</v>
      </c>
      <c r="H11" s="7"/>
    </row>
    <row r="12" spans="1:8" x14ac:dyDescent="0.25">
      <c r="A12" s="15">
        <v>60</v>
      </c>
      <c r="B12" s="16">
        <v>1</v>
      </c>
      <c r="C12" s="15" t="s">
        <v>31</v>
      </c>
      <c r="D12" s="15" t="s">
        <v>32</v>
      </c>
      <c r="E12" s="15" t="s">
        <v>13</v>
      </c>
      <c r="F12" s="17" t="s">
        <v>17</v>
      </c>
      <c r="G12" s="17" t="s">
        <v>12</v>
      </c>
      <c r="H12" s="7" t="s">
        <v>33</v>
      </c>
    </row>
    <row r="13" spans="1:8" x14ac:dyDescent="0.25">
      <c r="A13" s="15"/>
      <c r="B13" s="16">
        <v>1</v>
      </c>
      <c r="C13" s="15" t="s">
        <v>34</v>
      </c>
      <c r="D13" s="15" t="s">
        <v>32</v>
      </c>
      <c r="E13" s="15" t="s">
        <v>13</v>
      </c>
      <c r="F13" s="17" t="s">
        <v>13</v>
      </c>
      <c r="G13" s="17" t="s">
        <v>12</v>
      </c>
      <c r="H13" s="7" t="s">
        <v>35</v>
      </c>
    </row>
    <row r="14" spans="1:8" x14ac:dyDescent="0.25">
      <c r="A14" s="15">
        <v>35</v>
      </c>
      <c r="B14" s="16">
        <v>1</v>
      </c>
      <c r="C14" s="15" t="s">
        <v>38</v>
      </c>
      <c r="D14" s="15" t="s">
        <v>32</v>
      </c>
      <c r="E14" s="15" t="s">
        <v>13</v>
      </c>
      <c r="F14" s="17" t="s">
        <v>17</v>
      </c>
      <c r="G14" s="17" t="s">
        <v>12</v>
      </c>
      <c r="H14" s="18" t="s">
        <v>18</v>
      </c>
    </row>
    <row r="15" spans="1:8" x14ac:dyDescent="0.25">
      <c r="A15" s="15"/>
      <c r="B15" s="16">
        <v>1</v>
      </c>
      <c r="C15" s="15" t="s">
        <v>40</v>
      </c>
      <c r="D15" s="15" t="s">
        <v>41</v>
      </c>
      <c r="E15" s="15" t="s">
        <v>13</v>
      </c>
      <c r="F15" s="17"/>
      <c r="G15" s="17" t="s">
        <v>12</v>
      </c>
      <c r="H15" s="7" t="s">
        <v>42</v>
      </c>
    </row>
    <row r="16" spans="1:8" x14ac:dyDescent="0.25">
      <c r="A16" s="15"/>
      <c r="B16" s="16">
        <v>1</v>
      </c>
      <c r="C16" s="15" t="s">
        <v>43</v>
      </c>
      <c r="D16" s="15" t="s">
        <v>32</v>
      </c>
      <c r="E16" s="15" t="s">
        <v>13</v>
      </c>
      <c r="F16" s="17" t="s">
        <v>13</v>
      </c>
      <c r="G16" s="17" t="s">
        <v>12</v>
      </c>
      <c r="H16" s="7" t="s">
        <v>44</v>
      </c>
    </row>
    <row r="17" spans="1:8" x14ac:dyDescent="0.25">
      <c r="A17" s="15"/>
      <c r="B17" s="16">
        <v>1</v>
      </c>
      <c r="C17" s="15" t="s">
        <v>45</v>
      </c>
      <c r="D17" s="15" t="s">
        <v>46</v>
      </c>
      <c r="E17" s="15" t="s">
        <v>13</v>
      </c>
      <c r="F17" s="17"/>
      <c r="G17" s="17" t="s">
        <v>12</v>
      </c>
      <c r="H17" s="7" t="s">
        <v>47</v>
      </c>
    </row>
    <row r="18" spans="1:8" x14ac:dyDescent="0.25">
      <c r="A18" s="15"/>
      <c r="B18" s="16">
        <v>1</v>
      </c>
      <c r="C18" s="15" t="s">
        <v>48</v>
      </c>
      <c r="D18" s="15" t="s">
        <v>46</v>
      </c>
      <c r="E18" s="15" t="s">
        <v>13</v>
      </c>
      <c r="F18" s="17"/>
      <c r="G18" s="17" t="s">
        <v>12</v>
      </c>
      <c r="H18" s="7" t="s">
        <v>44</v>
      </c>
    </row>
    <row r="19" spans="1:8" x14ac:dyDescent="0.25">
      <c r="A19" s="15"/>
      <c r="B19" s="16">
        <v>1</v>
      </c>
      <c r="C19" s="15" t="s">
        <v>49</v>
      </c>
      <c r="D19" s="15" t="s">
        <v>46</v>
      </c>
      <c r="E19" s="15" t="s">
        <v>13</v>
      </c>
      <c r="F19" s="17" t="s">
        <v>36</v>
      </c>
      <c r="G19" s="17" t="s">
        <v>12</v>
      </c>
      <c r="H19" s="7"/>
    </row>
    <row r="20" spans="1:8" x14ac:dyDescent="0.25">
      <c r="B20" s="35"/>
      <c r="C20" s="5"/>
      <c r="D20" s="5"/>
      <c r="E20" s="5"/>
      <c r="F20" s="6"/>
      <c r="G20" s="17"/>
      <c r="H20" s="7"/>
    </row>
    <row r="21" spans="1:8" ht="21" x14ac:dyDescent="0.3">
      <c r="A21" s="15"/>
      <c r="B21" s="28" t="s">
        <v>50</v>
      </c>
      <c r="C21" s="29"/>
      <c r="D21" s="29"/>
      <c r="E21" s="30"/>
      <c r="F21" s="31"/>
      <c r="G21" s="15"/>
      <c r="H21" s="32"/>
    </row>
    <row r="22" spans="1:8" x14ac:dyDescent="0.25">
      <c r="A22" s="15"/>
      <c r="B22" s="10" t="s">
        <v>6</v>
      </c>
      <c r="C22" s="11" t="s">
        <v>7</v>
      </c>
      <c r="D22" s="11" t="s">
        <v>8</v>
      </c>
      <c r="E22" s="11" t="s">
        <v>9</v>
      </c>
      <c r="F22" s="12" t="s">
        <v>10</v>
      </c>
      <c r="G22" s="12" t="s">
        <v>11</v>
      </c>
      <c r="H22" s="7"/>
    </row>
    <row r="23" spans="1:8" x14ac:dyDescent="0.25">
      <c r="A23" s="11">
        <v>70</v>
      </c>
      <c r="B23" s="16">
        <v>1</v>
      </c>
      <c r="C23" s="15" t="s">
        <v>51</v>
      </c>
      <c r="D23" s="15" t="s">
        <v>52</v>
      </c>
      <c r="E23" s="15" t="s">
        <v>13</v>
      </c>
      <c r="F23" s="17" t="s">
        <v>53</v>
      </c>
      <c r="G23" s="17" t="s">
        <v>12</v>
      </c>
      <c r="H23" s="7" t="s">
        <v>54</v>
      </c>
    </row>
    <row r="24" spans="1:8" ht="45" x14ac:dyDescent="0.25">
      <c r="A24" s="11">
        <v>46</v>
      </c>
      <c r="B24" s="16">
        <v>1</v>
      </c>
      <c r="C24" s="15" t="s">
        <v>57</v>
      </c>
      <c r="D24" s="36" t="s">
        <v>58</v>
      </c>
      <c r="E24" s="15" t="s">
        <v>13</v>
      </c>
      <c r="F24" s="37" t="s">
        <v>59</v>
      </c>
      <c r="G24" s="17" t="s">
        <v>12</v>
      </c>
      <c r="H24" s="7" t="s">
        <v>44</v>
      </c>
    </row>
    <row r="25" spans="1:8" x14ac:dyDescent="0.25">
      <c r="A25" s="11">
        <v>36</v>
      </c>
      <c r="B25" s="16">
        <v>1</v>
      </c>
      <c r="C25" s="15" t="s">
        <v>61</v>
      </c>
      <c r="D25" s="15" t="s">
        <v>62</v>
      </c>
      <c r="E25" s="15" t="s">
        <v>13</v>
      </c>
      <c r="F25" s="37" t="s">
        <v>59</v>
      </c>
      <c r="G25" s="17" t="s">
        <v>12</v>
      </c>
      <c r="H25" s="7" t="s">
        <v>42</v>
      </c>
    </row>
    <row r="26" spans="1:8" x14ac:dyDescent="0.25">
      <c r="A26" s="11">
        <v>27.5</v>
      </c>
      <c r="B26" s="21">
        <v>1</v>
      </c>
      <c r="C26" s="22" t="s">
        <v>64</v>
      </c>
      <c r="D26" s="15" t="s">
        <v>65</v>
      </c>
      <c r="E26" s="15" t="s">
        <v>13</v>
      </c>
      <c r="F26" s="17" t="s">
        <v>12</v>
      </c>
      <c r="G26" s="17" t="s">
        <v>12</v>
      </c>
      <c r="H26" s="39"/>
    </row>
    <row r="27" spans="1:8" x14ac:dyDescent="0.25">
      <c r="A27" s="11">
        <v>30</v>
      </c>
      <c r="B27" s="21">
        <v>1</v>
      </c>
      <c r="C27" s="22" t="s">
        <v>67</v>
      </c>
      <c r="D27" s="15" t="s">
        <v>68</v>
      </c>
      <c r="E27" s="15" t="s">
        <v>13</v>
      </c>
      <c r="F27" s="17" t="s">
        <v>12</v>
      </c>
      <c r="G27" s="17" t="s">
        <v>12</v>
      </c>
      <c r="H27" s="7" t="s">
        <v>69</v>
      </c>
    </row>
    <row r="28" spans="1:8" ht="45" x14ac:dyDescent="0.25">
      <c r="A28" s="11">
        <v>38</v>
      </c>
      <c r="B28" s="21">
        <v>1</v>
      </c>
      <c r="C28" s="22" t="s">
        <v>70</v>
      </c>
      <c r="D28" s="38" t="s">
        <v>71</v>
      </c>
      <c r="E28" s="22" t="s">
        <v>13</v>
      </c>
      <c r="F28" s="23" t="s">
        <v>12</v>
      </c>
      <c r="G28" s="23" t="s">
        <v>12</v>
      </c>
      <c r="H28" s="7" t="s">
        <v>44</v>
      </c>
    </row>
    <row r="29" spans="1:8" ht="60" x14ac:dyDescent="0.25">
      <c r="A29" s="11">
        <v>25.5</v>
      </c>
      <c r="B29" s="21">
        <v>1</v>
      </c>
      <c r="C29" s="22" t="s">
        <v>73</v>
      </c>
      <c r="D29" s="38" t="s">
        <v>74</v>
      </c>
      <c r="E29" s="22" t="s">
        <v>13</v>
      </c>
      <c r="F29" s="23" t="s">
        <v>12</v>
      </c>
      <c r="G29" s="23" t="s">
        <v>12</v>
      </c>
      <c r="H29" s="39" t="s">
        <v>69</v>
      </c>
    </row>
    <row r="30" spans="1:8" ht="45.75" thickBot="1" x14ac:dyDescent="0.3">
      <c r="A30" s="11">
        <v>30</v>
      </c>
      <c r="B30" s="40">
        <v>1</v>
      </c>
      <c r="C30" s="41" t="s">
        <v>76</v>
      </c>
      <c r="D30" s="42" t="s">
        <v>77</v>
      </c>
      <c r="E30" s="41" t="s">
        <v>13</v>
      </c>
      <c r="F30" s="43" t="s">
        <v>12</v>
      </c>
      <c r="G30" s="43" t="s">
        <v>12</v>
      </c>
      <c r="H30" s="44" t="s">
        <v>69</v>
      </c>
    </row>
    <row r="31" spans="1:8" ht="30.75" thickBot="1" x14ac:dyDescent="0.3">
      <c r="A31" s="15"/>
      <c r="B31" s="45">
        <v>1</v>
      </c>
      <c r="C31" s="46" t="s">
        <v>79</v>
      </c>
      <c r="D31" s="30"/>
      <c r="E31" s="30"/>
      <c r="F31" s="30"/>
      <c r="G31" s="23"/>
      <c r="H31" s="39"/>
    </row>
    <row r="32" spans="1:8" ht="15.75" thickBot="1" x14ac:dyDescent="0.3">
      <c r="B32" s="49"/>
      <c r="C32" s="47"/>
      <c r="D32" s="47"/>
      <c r="E32" s="47"/>
      <c r="F32" s="48"/>
      <c r="G32" s="23"/>
      <c r="H32" s="39"/>
    </row>
    <row r="33" spans="1:8" ht="21" x14ac:dyDescent="0.3">
      <c r="A33" s="15"/>
      <c r="B33" s="28" t="s">
        <v>81</v>
      </c>
      <c r="C33" s="29"/>
      <c r="D33" s="29"/>
      <c r="E33" s="30"/>
      <c r="F33" s="31"/>
      <c r="G33" s="15"/>
      <c r="H33" s="32"/>
    </row>
    <row r="34" spans="1:8" x14ac:dyDescent="0.25">
      <c r="A34" s="15"/>
      <c r="B34" s="10" t="s">
        <v>6</v>
      </c>
      <c r="C34" s="11" t="s">
        <v>7</v>
      </c>
      <c r="D34" s="11" t="s">
        <v>8</v>
      </c>
      <c r="E34" s="11" t="s">
        <v>9</v>
      </c>
      <c r="F34" s="12" t="s">
        <v>10</v>
      </c>
      <c r="G34" s="12" t="s">
        <v>11</v>
      </c>
      <c r="H34" s="7"/>
    </row>
    <row r="35" spans="1:8" x14ac:dyDescent="0.25">
      <c r="A35" s="15">
        <v>70</v>
      </c>
      <c r="B35" s="16">
        <v>2</v>
      </c>
      <c r="C35" s="15" t="s">
        <v>82</v>
      </c>
      <c r="D35" s="50" t="s">
        <v>83</v>
      </c>
      <c r="E35" s="15" t="s">
        <v>13</v>
      </c>
      <c r="F35" s="17" t="s">
        <v>84</v>
      </c>
      <c r="G35" s="17"/>
      <c r="H35" s="39" t="s">
        <v>85</v>
      </c>
    </row>
    <row r="36" spans="1:8" x14ac:dyDescent="0.25">
      <c r="A36" s="15">
        <v>57.5</v>
      </c>
      <c r="B36" s="16">
        <v>1</v>
      </c>
      <c r="C36" s="15" t="s">
        <v>88</v>
      </c>
      <c r="D36" s="50" t="s">
        <v>89</v>
      </c>
      <c r="E36" s="15" t="s">
        <v>13</v>
      </c>
      <c r="F36" s="51" t="s">
        <v>12</v>
      </c>
      <c r="G36" s="17"/>
      <c r="H36" s="39" t="s">
        <v>69</v>
      </c>
    </row>
    <row r="37" spans="1:8" x14ac:dyDescent="0.25">
      <c r="A37" s="15">
        <v>65</v>
      </c>
      <c r="B37" s="16">
        <v>1</v>
      </c>
      <c r="C37" s="15" t="s">
        <v>91</v>
      </c>
      <c r="D37" s="50" t="s">
        <v>92</v>
      </c>
      <c r="E37" s="15" t="s">
        <v>13</v>
      </c>
      <c r="F37" s="17" t="s">
        <v>84</v>
      </c>
      <c r="G37" s="17"/>
      <c r="H37" s="39" t="s">
        <v>69</v>
      </c>
    </row>
    <row r="38" spans="1:8" x14ac:dyDescent="0.25">
      <c r="A38" s="15">
        <v>67</v>
      </c>
      <c r="B38" s="16">
        <v>2</v>
      </c>
      <c r="C38" s="15" t="s">
        <v>94</v>
      </c>
      <c r="D38" s="50" t="s">
        <v>95</v>
      </c>
      <c r="E38" s="15" t="s">
        <v>13</v>
      </c>
      <c r="F38" s="17" t="s">
        <v>84</v>
      </c>
      <c r="G38" s="17" t="s">
        <v>86</v>
      </c>
      <c r="H38" s="39" t="s">
        <v>85</v>
      </c>
    </row>
    <row r="39" spans="1:8" x14ac:dyDescent="0.25">
      <c r="A39" s="15">
        <v>58</v>
      </c>
      <c r="B39" s="16">
        <v>1</v>
      </c>
      <c r="C39" s="15" t="s">
        <v>96</v>
      </c>
      <c r="D39" s="50" t="s">
        <v>97</v>
      </c>
      <c r="E39" s="15" t="s">
        <v>13</v>
      </c>
      <c r="F39" s="17" t="s">
        <v>84</v>
      </c>
      <c r="G39" s="17"/>
      <c r="H39" s="39" t="s">
        <v>69</v>
      </c>
    </row>
    <row r="40" spans="1:8" x14ac:dyDescent="0.25">
      <c r="A40" s="15">
        <v>65</v>
      </c>
      <c r="B40" s="16">
        <v>1</v>
      </c>
      <c r="C40" s="15" t="s">
        <v>99</v>
      </c>
      <c r="D40" s="50" t="s">
        <v>92</v>
      </c>
      <c r="E40" s="15" t="s">
        <v>13</v>
      </c>
      <c r="F40" s="17" t="s">
        <v>84</v>
      </c>
      <c r="G40" s="17"/>
      <c r="H40" s="39" t="s">
        <v>69</v>
      </c>
    </row>
    <row r="41" spans="1:8" x14ac:dyDescent="0.25">
      <c r="A41" s="15">
        <v>70</v>
      </c>
      <c r="B41" s="16">
        <v>2</v>
      </c>
      <c r="C41" s="15" t="s">
        <v>100</v>
      </c>
      <c r="D41" s="50" t="s">
        <v>83</v>
      </c>
      <c r="E41" s="15" t="s">
        <v>13</v>
      </c>
      <c r="F41" s="17" t="s">
        <v>84</v>
      </c>
      <c r="G41" s="17"/>
      <c r="H41" s="39" t="s">
        <v>85</v>
      </c>
    </row>
    <row r="42" spans="1:8" x14ac:dyDescent="0.25">
      <c r="A42" s="15">
        <v>67</v>
      </c>
      <c r="B42" s="16">
        <v>1</v>
      </c>
      <c r="C42" s="15" t="s">
        <v>101</v>
      </c>
      <c r="D42" s="50" t="s">
        <v>95</v>
      </c>
      <c r="E42" s="15" t="s">
        <v>13</v>
      </c>
      <c r="F42" s="17" t="s">
        <v>84</v>
      </c>
      <c r="G42" s="17" t="s">
        <v>102</v>
      </c>
      <c r="H42" s="39" t="s">
        <v>69</v>
      </c>
    </row>
    <row r="43" spans="1:8" x14ac:dyDescent="0.25">
      <c r="A43" s="15">
        <v>70</v>
      </c>
      <c r="B43" s="16">
        <v>2</v>
      </c>
      <c r="C43" s="15" t="s">
        <v>104</v>
      </c>
      <c r="D43" s="50" t="s">
        <v>83</v>
      </c>
      <c r="E43" s="15" t="s">
        <v>13</v>
      </c>
      <c r="F43" s="17" t="s">
        <v>84</v>
      </c>
      <c r="G43" s="17"/>
      <c r="H43" s="39" t="s">
        <v>85</v>
      </c>
    </row>
    <row r="44" spans="1:8" x14ac:dyDescent="0.25">
      <c r="A44" s="15">
        <v>57.5</v>
      </c>
      <c r="B44" s="16">
        <v>1</v>
      </c>
      <c r="C44" s="15" t="s">
        <v>105</v>
      </c>
      <c r="D44" s="50" t="s">
        <v>89</v>
      </c>
      <c r="E44" s="15" t="s">
        <v>13</v>
      </c>
      <c r="F44" s="17" t="s">
        <v>12</v>
      </c>
      <c r="G44" s="17"/>
      <c r="H44" s="39" t="s">
        <v>69</v>
      </c>
    </row>
    <row r="45" spans="1:8" x14ac:dyDescent="0.25">
      <c r="A45" s="15">
        <v>65</v>
      </c>
      <c r="B45" s="16">
        <v>2</v>
      </c>
      <c r="C45" s="15" t="s">
        <v>107</v>
      </c>
      <c r="D45" s="50" t="s">
        <v>92</v>
      </c>
      <c r="E45" s="15" t="s">
        <v>13</v>
      </c>
      <c r="F45" s="17" t="s">
        <v>84</v>
      </c>
      <c r="G45" s="17"/>
      <c r="H45" s="39" t="s">
        <v>85</v>
      </c>
    </row>
    <row r="46" spans="1:8" x14ac:dyDescent="0.25">
      <c r="A46" s="15">
        <v>60</v>
      </c>
      <c r="B46" s="40">
        <v>1</v>
      </c>
      <c r="C46" s="22" t="s">
        <v>108</v>
      </c>
      <c r="D46" s="52" t="s">
        <v>92</v>
      </c>
      <c r="E46" s="22" t="s">
        <v>13</v>
      </c>
      <c r="F46" s="23" t="s">
        <v>12</v>
      </c>
      <c r="G46" s="22"/>
      <c r="H46" s="53" t="s">
        <v>69</v>
      </c>
    </row>
    <row r="47" spans="1:8" x14ac:dyDescent="0.25">
      <c r="B47" s="54"/>
      <c r="C47" s="55" t="s">
        <v>109</v>
      </c>
      <c r="D47" s="50" t="s">
        <v>110</v>
      </c>
      <c r="E47" s="55" t="s">
        <v>102</v>
      </c>
      <c r="F47" s="55" t="s">
        <v>102</v>
      </c>
      <c r="G47" s="55" t="s">
        <v>102</v>
      </c>
      <c r="H47" s="50" t="s">
        <v>54</v>
      </c>
    </row>
    <row r="48" spans="1:8" x14ac:dyDescent="0.25">
      <c r="B48" s="56"/>
      <c r="H48" s="57"/>
    </row>
    <row r="49" spans="1:10" ht="21" x14ac:dyDescent="0.3">
      <c r="A49" s="15"/>
      <c r="B49" s="28" t="s">
        <v>113</v>
      </c>
      <c r="C49" s="29"/>
      <c r="D49" s="29"/>
      <c r="E49" s="30"/>
      <c r="F49" s="31"/>
      <c r="G49" s="15"/>
      <c r="H49" s="32"/>
    </row>
    <row r="50" spans="1:10" x14ac:dyDescent="0.25">
      <c r="A50" s="15"/>
      <c r="B50" s="10" t="s">
        <v>6</v>
      </c>
      <c r="C50" s="11" t="s">
        <v>7</v>
      </c>
      <c r="D50" s="11" t="s">
        <v>8</v>
      </c>
      <c r="E50" s="11" t="s">
        <v>9</v>
      </c>
      <c r="F50" s="12" t="s">
        <v>10</v>
      </c>
      <c r="G50" s="12" t="s">
        <v>11</v>
      </c>
      <c r="H50" s="7"/>
    </row>
    <row r="51" spans="1:10" x14ac:dyDescent="0.25">
      <c r="A51" s="15"/>
      <c r="B51" s="16">
        <v>1</v>
      </c>
      <c r="C51" s="15" t="s">
        <v>114</v>
      </c>
      <c r="D51" s="15" t="s">
        <v>115</v>
      </c>
      <c r="E51" s="15" t="s">
        <v>13</v>
      </c>
      <c r="F51" s="17"/>
      <c r="G51" s="17"/>
      <c r="H51" s="7" t="s">
        <v>42</v>
      </c>
    </row>
    <row r="52" spans="1:10" x14ac:dyDescent="0.25">
      <c r="A52" s="15"/>
      <c r="B52" s="16">
        <v>1</v>
      </c>
      <c r="C52" s="15" t="s">
        <v>117</v>
      </c>
      <c r="D52" s="15" t="s">
        <v>118</v>
      </c>
      <c r="E52" s="15" t="s">
        <v>13</v>
      </c>
      <c r="F52" s="17"/>
      <c r="G52" s="17"/>
      <c r="H52" s="87"/>
    </row>
    <row r="53" spans="1:10" x14ac:dyDescent="0.25">
      <c r="A53" s="15"/>
      <c r="B53" s="16">
        <v>1</v>
      </c>
      <c r="C53" s="15" t="s">
        <v>119</v>
      </c>
      <c r="D53" s="15" t="s">
        <v>118</v>
      </c>
      <c r="E53" s="15" t="s">
        <v>13</v>
      </c>
      <c r="F53" s="17"/>
      <c r="G53" s="17"/>
      <c r="H53" s="87"/>
    </row>
    <row r="54" spans="1:10" x14ac:dyDescent="0.25">
      <c r="A54" s="15">
        <v>55</v>
      </c>
      <c r="B54" s="16">
        <v>1</v>
      </c>
      <c r="C54" s="15" t="s">
        <v>120</v>
      </c>
      <c r="D54" s="15" t="s">
        <v>121</v>
      </c>
      <c r="E54" s="15" t="s">
        <v>13</v>
      </c>
      <c r="F54" s="17"/>
      <c r="G54" s="17"/>
      <c r="H54" s="39" t="s">
        <v>69</v>
      </c>
    </row>
    <row r="55" spans="1:10" x14ac:dyDescent="0.25">
      <c r="B55" s="56"/>
      <c r="H55" s="57"/>
    </row>
    <row r="56" spans="1:10" ht="21" x14ac:dyDescent="0.3">
      <c r="A56" s="15"/>
      <c r="B56" s="28" t="s">
        <v>122</v>
      </c>
      <c r="C56" s="29"/>
      <c r="D56" s="29"/>
      <c r="E56" s="30"/>
      <c r="F56" s="31"/>
      <c r="G56" s="15"/>
      <c r="H56" s="32"/>
    </row>
    <row r="57" spans="1:10" x14ac:dyDescent="0.25">
      <c r="A57" s="15"/>
      <c r="B57" s="10" t="s">
        <v>6</v>
      </c>
      <c r="C57" s="11" t="s">
        <v>7</v>
      </c>
      <c r="D57" s="11" t="s">
        <v>8</v>
      </c>
      <c r="E57" s="11" t="s">
        <v>9</v>
      </c>
      <c r="F57" s="12" t="s">
        <v>10</v>
      </c>
      <c r="G57" s="12" t="s">
        <v>11</v>
      </c>
      <c r="H57" s="7"/>
    </row>
    <row r="58" spans="1:10" x14ac:dyDescent="0.25">
      <c r="A58" s="5"/>
      <c r="B58" s="16">
        <v>1</v>
      </c>
      <c r="C58" s="15" t="s">
        <v>123</v>
      </c>
      <c r="D58" s="15" t="s">
        <v>124</v>
      </c>
      <c r="E58" s="15" t="s">
        <v>13</v>
      </c>
      <c r="F58" s="17" t="s">
        <v>13</v>
      </c>
      <c r="G58" s="17"/>
      <c r="H58" s="39" t="s">
        <v>69</v>
      </c>
      <c r="I58" s="60"/>
      <c r="J58" s="60"/>
    </row>
    <row r="59" spans="1:10" x14ac:dyDescent="0.25">
      <c r="A59" s="15"/>
      <c r="B59" s="16">
        <v>1</v>
      </c>
      <c r="C59" s="15" t="s">
        <v>127</v>
      </c>
      <c r="D59" s="15" t="s">
        <v>128</v>
      </c>
      <c r="E59" s="15" t="s">
        <v>13</v>
      </c>
      <c r="F59" s="17" t="s">
        <v>129</v>
      </c>
      <c r="G59" s="17"/>
      <c r="H59" s="39" t="s">
        <v>69</v>
      </c>
      <c r="I59" s="60"/>
      <c r="J59" s="60"/>
    </row>
    <row r="60" spans="1:10" x14ac:dyDescent="0.25">
      <c r="A60" s="15"/>
      <c r="B60" s="16">
        <v>1</v>
      </c>
      <c r="C60" s="15" t="s">
        <v>132</v>
      </c>
      <c r="D60" s="15" t="s">
        <v>133</v>
      </c>
      <c r="E60" s="15" t="s">
        <v>13</v>
      </c>
      <c r="F60" s="17" t="s">
        <v>129</v>
      </c>
      <c r="G60" s="17"/>
      <c r="H60" s="39" t="s">
        <v>69</v>
      </c>
    </row>
    <row r="61" spans="1:10" x14ac:dyDescent="0.25">
      <c r="A61" s="15"/>
      <c r="B61" s="16">
        <v>1</v>
      </c>
      <c r="C61" s="61" t="s">
        <v>135</v>
      </c>
      <c r="D61" s="15" t="s">
        <v>136</v>
      </c>
      <c r="E61" s="15" t="s">
        <v>13</v>
      </c>
      <c r="F61" s="17" t="s">
        <v>129</v>
      </c>
      <c r="G61" s="17"/>
      <c r="H61" s="39" t="s">
        <v>69</v>
      </c>
    </row>
    <row r="62" spans="1:10" x14ac:dyDescent="0.25">
      <c r="A62" s="15"/>
      <c r="B62" s="56"/>
      <c r="H62" s="57"/>
    </row>
    <row r="63" spans="1:10" ht="21" x14ac:dyDescent="0.3">
      <c r="A63" s="15"/>
      <c r="B63" s="28" t="s">
        <v>138</v>
      </c>
      <c r="C63" s="29"/>
      <c r="D63" s="29"/>
      <c r="E63" s="30"/>
      <c r="F63" s="31"/>
      <c r="G63" s="15"/>
      <c r="H63" s="32"/>
    </row>
    <row r="64" spans="1:10" x14ac:dyDescent="0.25">
      <c r="A64" s="15"/>
      <c r="B64" s="10" t="s">
        <v>6</v>
      </c>
      <c r="C64" s="11" t="s">
        <v>7</v>
      </c>
      <c r="D64" s="11" t="s">
        <v>8</v>
      </c>
      <c r="E64" s="11" t="s">
        <v>9</v>
      </c>
      <c r="F64" s="12" t="s">
        <v>10</v>
      </c>
      <c r="G64" s="12" t="s">
        <v>11</v>
      </c>
      <c r="H64" s="7"/>
    </row>
    <row r="65" spans="1:10" x14ac:dyDescent="0.25">
      <c r="A65" s="11">
        <v>35</v>
      </c>
      <c r="B65" s="16">
        <v>1</v>
      </c>
      <c r="C65" s="15" t="s">
        <v>139</v>
      </c>
      <c r="D65" s="15" t="s">
        <v>140</v>
      </c>
      <c r="E65" s="15" t="s">
        <v>13</v>
      </c>
      <c r="F65" s="15" t="s">
        <v>17</v>
      </c>
      <c r="G65" s="17"/>
      <c r="H65" s="7" t="s">
        <v>42</v>
      </c>
    </row>
    <row r="66" spans="1:10" x14ac:dyDescent="0.25">
      <c r="A66" s="11">
        <v>72</v>
      </c>
      <c r="B66" s="21">
        <v>3</v>
      </c>
      <c r="C66" s="22" t="s">
        <v>141</v>
      </c>
      <c r="D66" s="15" t="s">
        <v>32</v>
      </c>
      <c r="E66" s="15" t="s">
        <v>13</v>
      </c>
      <c r="F66" s="15" t="s">
        <v>32</v>
      </c>
      <c r="G66" s="23"/>
      <c r="H66" s="39" t="s">
        <v>54</v>
      </c>
    </row>
    <row r="67" spans="1:10" x14ac:dyDescent="0.25">
      <c r="A67" s="11">
        <v>35</v>
      </c>
      <c r="B67" s="16">
        <v>1</v>
      </c>
      <c r="C67" s="15" t="s">
        <v>142</v>
      </c>
      <c r="D67" s="15" t="s">
        <v>143</v>
      </c>
      <c r="E67" s="15" t="s">
        <v>13</v>
      </c>
      <c r="F67" s="15"/>
      <c r="G67" s="15"/>
      <c r="H67" s="57"/>
    </row>
    <row r="68" spans="1:10" x14ac:dyDescent="0.25">
      <c r="A68" s="11">
        <v>30</v>
      </c>
      <c r="B68" s="16">
        <v>1</v>
      </c>
      <c r="C68" s="15" t="s">
        <v>146</v>
      </c>
      <c r="D68" s="15" t="s">
        <v>147</v>
      </c>
      <c r="E68" s="15" t="s">
        <v>13</v>
      </c>
      <c r="F68" s="15" t="s">
        <v>17</v>
      </c>
      <c r="G68" s="15"/>
      <c r="H68" s="57"/>
    </row>
    <row r="69" spans="1:10" x14ac:dyDescent="0.25">
      <c r="A69" s="11">
        <v>35</v>
      </c>
      <c r="B69" s="16">
        <v>1</v>
      </c>
      <c r="C69" s="15" t="s">
        <v>148</v>
      </c>
      <c r="D69" s="15" t="s">
        <v>140</v>
      </c>
      <c r="E69" s="15" t="s">
        <v>13</v>
      </c>
      <c r="F69" s="15" t="s">
        <v>17</v>
      </c>
      <c r="G69" s="15"/>
      <c r="H69" s="7" t="s">
        <v>42</v>
      </c>
    </row>
    <row r="70" spans="1:10" x14ac:dyDescent="0.25">
      <c r="B70" s="56"/>
      <c r="H70" s="57"/>
    </row>
    <row r="71" spans="1:10" ht="21" x14ac:dyDescent="0.35">
      <c r="A71" s="15"/>
      <c r="B71" s="83" t="s">
        <v>150</v>
      </c>
      <c r="C71" s="83"/>
      <c r="D71" s="83"/>
      <c r="E71" s="83"/>
      <c r="H71" s="2"/>
    </row>
    <row r="72" spans="1:10" x14ac:dyDescent="0.25">
      <c r="A72" s="15"/>
      <c r="B72" s="11" t="s">
        <v>6</v>
      </c>
      <c r="C72" s="11" t="s">
        <v>7</v>
      </c>
      <c r="D72" s="11" t="s">
        <v>8</v>
      </c>
      <c r="E72" s="11" t="s">
        <v>151</v>
      </c>
      <c r="H72" s="13"/>
    </row>
    <row r="73" spans="1:10" x14ac:dyDescent="0.25">
      <c r="A73" s="15"/>
      <c r="B73" s="62">
        <v>5</v>
      </c>
      <c r="C73" s="15" t="s">
        <v>152</v>
      </c>
      <c r="D73" s="15" t="s">
        <v>153</v>
      </c>
      <c r="E73" s="15" t="s">
        <v>13</v>
      </c>
      <c r="H73" s="53" t="s">
        <v>154</v>
      </c>
    </row>
    <row r="74" spans="1:10" x14ac:dyDescent="0.25">
      <c r="A74" s="11">
        <v>75</v>
      </c>
      <c r="B74" s="62">
        <v>1</v>
      </c>
      <c r="C74" s="36" t="s">
        <v>155</v>
      </c>
      <c r="D74" s="62" t="s">
        <v>156</v>
      </c>
      <c r="E74" s="15" t="s">
        <v>13</v>
      </c>
      <c r="H74" s="63" t="s">
        <v>69</v>
      </c>
    </row>
    <row r="75" spans="1:10" x14ac:dyDescent="0.25">
      <c r="A75" s="64">
        <v>75</v>
      </c>
      <c r="B75" s="65">
        <v>1</v>
      </c>
      <c r="C75" s="36" t="s">
        <v>157</v>
      </c>
      <c r="D75" s="62" t="s">
        <v>156</v>
      </c>
      <c r="E75" s="15" t="s">
        <v>13</v>
      </c>
      <c r="H75" s="66" t="s">
        <v>69</v>
      </c>
    </row>
    <row r="76" spans="1:10" ht="125.45" customHeight="1" x14ac:dyDescent="0.25">
      <c r="A76" s="11">
        <v>188.5</v>
      </c>
      <c r="B76" s="62">
        <v>2</v>
      </c>
      <c r="C76" s="15" t="s">
        <v>158</v>
      </c>
      <c r="D76" s="15" t="s">
        <v>159</v>
      </c>
      <c r="E76" s="15" t="s">
        <v>13</v>
      </c>
      <c r="F76" s="85" t="s">
        <v>160</v>
      </c>
      <c r="G76" s="85"/>
      <c r="H76" s="53" t="s">
        <v>161</v>
      </c>
    </row>
    <row r="77" spans="1:10" x14ac:dyDescent="0.25">
      <c r="A77" s="15">
        <f>13*7</f>
        <v>91</v>
      </c>
      <c r="B77" s="62">
        <v>2</v>
      </c>
      <c r="C77" s="15" t="s">
        <v>162</v>
      </c>
      <c r="D77" s="15" t="s">
        <v>159</v>
      </c>
      <c r="E77" s="15" t="s">
        <v>13</v>
      </c>
      <c r="H77" s="53" t="s">
        <v>161</v>
      </c>
      <c r="I77" s="60"/>
      <c r="J77" s="60"/>
    </row>
    <row r="78" spans="1:10" x14ac:dyDescent="0.25">
      <c r="A78" s="15"/>
      <c r="B78" s="62">
        <v>2</v>
      </c>
      <c r="C78" s="15" t="s">
        <v>163</v>
      </c>
      <c r="D78" s="15" t="s">
        <v>159</v>
      </c>
      <c r="E78" s="15" t="s">
        <v>13</v>
      </c>
      <c r="H78" s="53" t="s">
        <v>161</v>
      </c>
    </row>
    <row r="79" spans="1:10" x14ac:dyDescent="0.25">
      <c r="A79" s="15">
        <v>87.5</v>
      </c>
      <c r="B79" s="62">
        <v>1</v>
      </c>
      <c r="C79" s="15" t="s">
        <v>164</v>
      </c>
      <c r="D79" s="15" t="s">
        <v>165</v>
      </c>
      <c r="E79" s="15" t="s">
        <v>13</v>
      </c>
      <c r="H79" s="53" t="s">
        <v>54</v>
      </c>
    </row>
    <row r="80" spans="1:10" x14ac:dyDescent="0.25">
      <c r="A80" s="15">
        <v>84</v>
      </c>
      <c r="B80" s="62">
        <v>2</v>
      </c>
      <c r="C80" s="15" t="s">
        <v>168</v>
      </c>
      <c r="D80" s="15" t="s">
        <v>133</v>
      </c>
      <c r="E80" s="15" t="s">
        <v>13</v>
      </c>
      <c r="H80" s="53" t="s">
        <v>85</v>
      </c>
    </row>
    <row r="81" spans="1:8" x14ac:dyDescent="0.25">
      <c r="A81" s="11">
        <v>84</v>
      </c>
      <c r="B81" s="62">
        <v>1</v>
      </c>
      <c r="C81" s="15" t="s">
        <v>169</v>
      </c>
      <c r="D81" s="15" t="s">
        <v>32</v>
      </c>
      <c r="E81" s="15" t="s">
        <v>13</v>
      </c>
      <c r="H81" s="53" t="s">
        <v>69</v>
      </c>
    </row>
    <row r="82" spans="1:8" x14ac:dyDescent="0.25">
      <c r="A82" s="15">
        <v>84</v>
      </c>
      <c r="B82" s="62">
        <v>1</v>
      </c>
      <c r="C82" s="15" t="s">
        <v>170</v>
      </c>
      <c r="D82" s="15" t="s">
        <v>133</v>
      </c>
      <c r="E82" s="15" t="s">
        <v>13</v>
      </c>
      <c r="H82" s="53" t="s">
        <v>54</v>
      </c>
    </row>
    <row r="83" spans="1:8" x14ac:dyDescent="0.25">
      <c r="A83" s="15"/>
      <c r="B83" s="62">
        <v>1</v>
      </c>
      <c r="C83" s="15" t="s">
        <v>172</v>
      </c>
      <c r="D83" s="15"/>
      <c r="E83" s="15" t="s">
        <v>13</v>
      </c>
      <c r="H83" s="13">
        <v>0</v>
      </c>
    </row>
    <row r="84" spans="1:8" x14ac:dyDescent="0.25">
      <c r="A84" s="15"/>
      <c r="B84" s="62">
        <v>1</v>
      </c>
      <c r="C84" s="15" t="s">
        <v>173</v>
      </c>
      <c r="D84" s="15"/>
      <c r="E84" s="15" t="s">
        <v>13</v>
      </c>
      <c r="H84" s="13">
        <v>0</v>
      </c>
    </row>
    <row r="85" spans="1:8" x14ac:dyDescent="0.25">
      <c r="A85" s="15"/>
      <c r="B85" s="62">
        <v>1</v>
      </c>
      <c r="C85" s="15" t="s">
        <v>174</v>
      </c>
      <c r="D85" s="15" t="s">
        <v>175</v>
      </c>
      <c r="E85" s="15" t="s">
        <v>13</v>
      </c>
      <c r="H85" s="53" t="s">
        <v>69</v>
      </c>
    </row>
    <row r="86" spans="1:8" x14ac:dyDescent="0.25">
      <c r="B86" s="56"/>
      <c r="H86" s="57"/>
    </row>
    <row r="87" spans="1:8" ht="21" x14ac:dyDescent="0.35">
      <c r="A87" s="15"/>
      <c r="B87" s="86" t="s">
        <v>176</v>
      </c>
      <c r="C87" s="86"/>
      <c r="D87" s="86"/>
      <c r="E87" s="86"/>
      <c r="H87" s="2"/>
    </row>
    <row r="88" spans="1:8" ht="18.75" x14ac:dyDescent="0.3">
      <c r="A88" s="15"/>
      <c r="B88" s="67" t="s">
        <v>177</v>
      </c>
      <c r="C88" s="67"/>
      <c r="D88" s="67"/>
      <c r="E88" s="15"/>
      <c r="H88" s="13"/>
    </row>
    <row r="89" spans="1:8" x14ac:dyDescent="0.25">
      <c r="A89" s="15"/>
      <c r="B89" s="11" t="s">
        <v>6</v>
      </c>
      <c r="C89" s="11" t="s">
        <v>7</v>
      </c>
      <c r="D89" s="11" t="s">
        <v>8</v>
      </c>
      <c r="E89" s="11" t="s">
        <v>178</v>
      </c>
      <c r="H89" s="13"/>
    </row>
    <row r="90" spans="1:8" x14ac:dyDescent="0.25">
      <c r="A90" s="15"/>
      <c r="B90" s="62">
        <v>1</v>
      </c>
      <c r="C90" s="15" t="s">
        <v>152</v>
      </c>
      <c r="D90" s="62" t="s">
        <v>179</v>
      </c>
      <c r="E90" s="15" t="s">
        <v>13</v>
      </c>
      <c r="H90" s="13">
        <v>0</v>
      </c>
    </row>
    <row r="91" spans="1:8" x14ac:dyDescent="0.25">
      <c r="A91" s="15"/>
      <c r="B91" s="62">
        <v>1</v>
      </c>
      <c r="C91" s="15" t="s">
        <v>162</v>
      </c>
      <c r="D91" s="62" t="s">
        <v>32</v>
      </c>
      <c r="E91" s="15" t="s">
        <v>13</v>
      </c>
      <c r="H91" s="13">
        <v>0</v>
      </c>
    </row>
    <row r="92" spans="1:8" x14ac:dyDescent="0.25">
      <c r="A92" s="15"/>
      <c r="B92" s="62">
        <v>1</v>
      </c>
      <c r="C92" s="15" t="s">
        <v>180</v>
      </c>
      <c r="D92" s="62" t="s">
        <v>32</v>
      </c>
      <c r="E92" s="15" t="s">
        <v>13</v>
      </c>
      <c r="H92" s="13">
        <v>0</v>
      </c>
    </row>
    <row r="95" spans="1:8" x14ac:dyDescent="0.25">
      <c r="B95" s="56"/>
    </row>
    <row r="96" spans="1:8" x14ac:dyDescent="0.25">
      <c r="A96" s="11">
        <v>2369</v>
      </c>
      <c r="B96" s="11" t="s">
        <v>181</v>
      </c>
      <c r="C96" s="68" t="s">
        <v>182</v>
      </c>
      <c r="D96" s="69">
        <v>87</v>
      </c>
    </row>
    <row r="97" spans="1:4" ht="30" x14ac:dyDescent="0.25">
      <c r="A97" s="11">
        <v>10257.77</v>
      </c>
      <c r="B97" s="27" t="s">
        <v>184</v>
      </c>
      <c r="C97" s="88" t="s">
        <v>198</v>
      </c>
      <c r="D97" s="69">
        <v>53</v>
      </c>
    </row>
    <row r="98" spans="1:4" x14ac:dyDescent="0.25">
      <c r="B98" s="56"/>
    </row>
    <row r="99" spans="1:4" x14ac:dyDescent="0.25">
      <c r="B99" s="56"/>
    </row>
    <row r="100" spans="1:4" x14ac:dyDescent="0.25">
      <c r="A100" s="70"/>
      <c r="B100" s="56"/>
    </row>
  </sheetData>
  <mergeCells count="4">
    <mergeCell ref="B1:F1"/>
    <mergeCell ref="B71:E71"/>
    <mergeCell ref="F76:G76"/>
    <mergeCell ref="B87:E87"/>
  </mergeCells>
  <pageMargins left="0.7" right="0.7" top="0.75" bottom="0.75" header="0.51180555555555496" footer="0.51180555555555496"/>
  <pageSetup paperSize="9" scale="58" firstPageNumber="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5"/>
  <sheetViews>
    <sheetView topLeftCell="A37" zoomScaleNormal="100" workbookViewId="0">
      <selection activeCell="G49" sqref="G49"/>
    </sheetView>
  </sheetViews>
  <sheetFormatPr defaultRowHeight="15" x14ac:dyDescent="0.25"/>
  <cols>
    <col min="1" max="1" width="13.5703125"/>
    <col min="2" max="2" width="24"/>
    <col min="3" max="3" width="14.7109375"/>
    <col min="4" max="4" width="12.5703125"/>
    <col min="5" max="5" width="8.5703125"/>
    <col min="6" max="6" width="9.85546875"/>
    <col min="7" max="7" width="16.140625"/>
    <col min="8" max="8" width="17.28515625"/>
    <col min="9" max="9" width="61.28515625"/>
    <col min="10" max="10" width="35.5703125"/>
    <col min="11" max="11" width="25.42578125"/>
    <col min="12" max="1024" width="8.5703125"/>
  </cols>
  <sheetData>
    <row r="1" spans="1:9" ht="21" x14ac:dyDescent="0.35">
      <c r="A1" s="83" t="s">
        <v>0</v>
      </c>
      <c r="B1" s="83"/>
      <c r="C1" s="83"/>
      <c r="D1" s="83"/>
      <c r="E1" s="83"/>
      <c r="F1" s="1"/>
      <c r="G1" s="2" t="s">
        <v>1</v>
      </c>
      <c r="H1" s="84"/>
      <c r="I1" s="84"/>
    </row>
    <row r="2" spans="1:9" ht="30" x14ac:dyDescent="0.3">
      <c r="A2" s="3" t="s">
        <v>2</v>
      </c>
      <c r="B2" s="4"/>
      <c r="C2" s="4"/>
      <c r="D2" s="5"/>
      <c r="E2" s="6"/>
      <c r="F2" s="6"/>
      <c r="G2" s="7"/>
      <c r="H2" s="8" t="s">
        <v>3</v>
      </c>
      <c r="I2" s="8" t="s">
        <v>4</v>
      </c>
    </row>
    <row r="3" spans="1:9" ht="30" x14ac:dyDescent="0.25">
      <c r="A3" s="75" t="s">
        <v>6</v>
      </c>
      <c r="B3" s="11" t="s">
        <v>7</v>
      </c>
      <c r="C3" s="11" t="s">
        <v>8</v>
      </c>
      <c r="D3" s="11" t="s">
        <v>9</v>
      </c>
      <c r="E3" s="12" t="s">
        <v>10</v>
      </c>
      <c r="F3" s="12" t="s">
        <v>11</v>
      </c>
      <c r="G3" s="7"/>
      <c r="H3" s="13" t="s">
        <v>13</v>
      </c>
      <c r="I3" s="14" t="s">
        <v>14</v>
      </c>
    </row>
    <row r="4" spans="1:9" ht="30" x14ac:dyDescent="0.25">
      <c r="A4" s="76">
        <v>2</v>
      </c>
      <c r="B4" s="15" t="s">
        <v>15</v>
      </c>
      <c r="C4" s="15" t="s">
        <v>16</v>
      </c>
      <c r="D4" s="15" t="s">
        <v>13</v>
      </c>
      <c r="E4" s="17" t="s">
        <v>13</v>
      </c>
      <c r="F4" s="15" t="s">
        <v>17</v>
      </c>
      <c r="G4" s="7" t="s">
        <v>188</v>
      </c>
      <c r="H4" s="13" t="s">
        <v>13</v>
      </c>
      <c r="I4" s="14" t="s">
        <v>19</v>
      </c>
    </row>
    <row r="5" spans="1:9" ht="30" x14ac:dyDescent="0.25">
      <c r="A5" s="76">
        <v>1</v>
      </c>
      <c r="B5" s="15" t="s">
        <v>20</v>
      </c>
      <c r="C5" s="15" t="s">
        <v>21</v>
      </c>
      <c r="D5" s="15" t="s">
        <v>13</v>
      </c>
      <c r="E5" s="17" t="s">
        <v>13</v>
      </c>
      <c r="F5" s="15" t="s">
        <v>17</v>
      </c>
      <c r="G5" s="39" t="s">
        <v>54</v>
      </c>
      <c r="H5" s="13" t="s">
        <v>13</v>
      </c>
      <c r="I5" s="14" t="s">
        <v>14</v>
      </c>
    </row>
    <row r="6" spans="1:9" x14ac:dyDescent="0.25">
      <c r="A6" s="76">
        <v>1</v>
      </c>
      <c r="B6" s="15" t="s">
        <v>22</v>
      </c>
      <c r="C6" s="15" t="s">
        <v>21</v>
      </c>
      <c r="D6" s="15" t="s">
        <v>13</v>
      </c>
      <c r="E6" s="17" t="s">
        <v>13</v>
      </c>
      <c r="F6" s="15" t="s">
        <v>17</v>
      </c>
      <c r="G6" s="39" t="s">
        <v>69</v>
      </c>
      <c r="H6" s="13" t="s">
        <v>13</v>
      </c>
      <c r="I6" s="19" t="s">
        <v>23</v>
      </c>
    </row>
    <row r="7" spans="1:9" x14ac:dyDescent="0.25">
      <c r="A7" s="76">
        <v>1</v>
      </c>
      <c r="B7" s="15" t="s">
        <v>24</v>
      </c>
      <c r="C7" s="15" t="s">
        <v>16</v>
      </c>
      <c r="D7" s="15" t="s">
        <v>25</v>
      </c>
      <c r="E7" s="17" t="s">
        <v>17</v>
      </c>
      <c r="F7" s="15" t="s">
        <v>17</v>
      </c>
      <c r="G7" s="7" t="s">
        <v>189</v>
      </c>
      <c r="H7" s="13" t="s">
        <v>13</v>
      </c>
      <c r="I7" s="19" t="s">
        <v>23</v>
      </c>
    </row>
    <row r="8" spans="1:9" x14ac:dyDescent="0.25">
      <c r="A8" s="62">
        <v>1</v>
      </c>
      <c r="B8" s="15" t="s">
        <v>27</v>
      </c>
      <c r="C8" s="15" t="s">
        <v>21</v>
      </c>
      <c r="D8" s="15" t="s">
        <v>13</v>
      </c>
      <c r="E8" s="15" t="s">
        <v>28</v>
      </c>
      <c r="F8" s="15" t="s">
        <v>17</v>
      </c>
      <c r="G8" s="25" t="s">
        <v>29</v>
      </c>
      <c r="H8" s="15"/>
      <c r="I8" s="15"/>
    </row>
    <row r="9" spans="1:9" x14ac:dyDescent="0.25">
      <c r="A9" s="26"/>
      <c r="B9" s="5"/>
      <c r="C9" s="5"/>
      <c r="D9" s="5"/>
      <c r="E9" s="6"/>
      <c r="F9" s="15"/>
      <c r="G9" s="7"/>
      <c r="H9" s="27">
        <v>6</v>
      </c>
      <c r="I9" s="15"/>
    </row>
    <row r="10" spans="1:9" ht="21" x14ac:dyDescent="0.3">
      <c r="A10" s="78" t="s">
        <v>30</v>
      </c>
      <c r="B10" s="29"/>
      <c r="C10" s="29"/>
      <c r="D10" s="30"/>
      <c r="E10" s="31"/>
      <c r="F10" s="15"/>
      <c r="G10" s="32" t="s">
        <v>1</v>
      </c>
      <c r="H10" s="15"/>
      <c r="I10" s="15"/>
    </row>
    <row r="11" spans="1:9" x14ac:dyDescent="0.25">
      <c r="A11" s="75" t="s">
        <v>6</v>
      </c>
      <c r="B11" s="11" t="s">
        <v>7</v>
      </c>
      <c r="C11" s="11" t="s">
        <v>8</v>
      </c>
      <c r="D11" s="11" t="s">
        <v>9</v>
      </c>
      <c r="E11" s="12" t="s">
        <v>10</v>
      </c>
      <c r="F11" s="12" t="s">
        <v>11</v>
      </c>
      <c r="G11" s="7"/>
      <c r="H11" s="15"/>
      <c r="I11" s="15"/>
    </row>
    <row r="12" spans="1:9" ht="30" x14ac:dyDescent="0.25">
      <c r="A12" s="76">
        <v>1</v>
      </c>
      <c r="B12" s="15" t="s">
        <v>190</v>
      </c>
      <c r="C12" s="15" t="s">
        <v>32</v>
      </c>
      <c r="D12" s="15" t="s">
        <v>13</v>
      </c>
      <c r="E12" s="17"/>
      <c r="F12" s="17" t="s">
        <v>12</v>
      </c>
      <c r="G12" s="7" t="s">
        <v>47</v>
      </c>
      <c r="H12" s="33" t="s">
        <v>13</v>
      </c>
      <c r="I12" s="24" t="s">
        <v>14</v>
      </c>
    </row>
    <row r="13" spans="1:9" ht="30" x14ac:dyDescent="0.25">
      <c r="A13" s="76">
        <v>1</v>
      </c>
      <c r="B13" s="15" t="s">
        <v>34</v>
      </c>
      <c r="C13" s="15" t="s">
        <v>32</v>
      </c>
      <c r="D13" s="15" t="s">
        <v>13</v>
      </c>
      <c r="E13" s="17" t="s">
        <v>13</v>
      </c>
      <c r="F13" s="17" t="s">
        <v>12</v>
      </c>
      <c r="G13" s="7" t="s">
        <v>35</v>
      </c>
      <c r="H13" s="33" t="s">
        <v>36</v>
      </c>
      <c r="I13" s="24" t="s">
        <v>37</v>
      </c>
    </row>
    <row r="14" spans="1:9" ht="45" x14ac:dyDescent="0.25">
      <c r="A14" s="76">
        <v>1</v>
      </c>
      <c r="B14" s="15" t="s">
        <v>38</v>
      </c>
      <c r="C14" s="15" t="s">
        <v>32</v>
      </c>
      <c r="D14" s="15" t="s">
        <v>13</v>
      </c>
      <c r="E14" s="17" t="s">
        <v>13</v>
      </c>
      <c r="F14" s="17" t="s">
        <v>12</v>
      </c>
      <c r="G14" s="79" t="s">
        <v>191</v>
      </c>
      <c r="H14" s="33" t="s">
        <v>13</v>
      </c>
      <c r="I14" s="24" t="s">
        <v>39</v>
      </c>
    </row>
    <row r="15" spans="1:9" x14ac:dyDescent="0.25">
      <c r="A15" s="76">
        <v>1</v>
      </c>
      <c r="B15" s="15" t="s">
        <v>40</v>
      </c>
      <c r="C15" s="15" t="s">
        <v>41</v>
      </c>
      <c r="D15" s="15" t="s">
        <v>13</v>
      </c>
      <c r="E15" s="17"/>
      <c r="F15" s="17" t="s">
        <v>12</v>
      </c>
      <c r="G15" s="7" t="s">
        <v>42</v>
      </c>
      <c r="H15" s="33" t="s">
        <v>13</v>
      </c>
      <c r="I15" s="34" t="s">
        <v>23</v>
      </c>
    </row>
    <row r="16" spans="1:9" ht="30" x14ac:dyDescent="0.25">
      <c r="A16" s="76">
        <v>1</v>
      </c>
      <c r="B16" s="15" t="s">
        <v>43</v>
      </c>
      <c r="C16" s="15" t="s">
        <v>32</v>
      </c>
      <c r="D16" s="15" t="s">
        <v>13</v>
      </c>
      <c r="E16" s="17" t="s">
        <v>13</v>
      </c>
      <c r="F16" s="17" t="s">
        <v>12</v>
      </c>
      <c r="G16" s="7" t="s">
        <v>44</v>
      </c>
      <c r="H16" s="33" t="s">
        <v>13</v>
      </c>
      <c r="I16" s="24" t="s">
        <v>14</v>
      </c>
    </row>
    <row r="17" spans="1:9" x14ac:dyDescent="0.25">
      <c r="A17" s="76">
        <v>1</v>
      </c>
      <c r="B17" s="15" t="s">
        <v>45</v>
      </c>
      <c r="C17" s="15" t="s">
        <v>46</v>
      </c>
      <c r="D17" s="15" t="s">
        <v>13</v>
      </c>
      <c r="E17" s="17"/>
      <c r="F17" s="17" t="s">
        <v>12</v>
      </c>
      <c r="G17" s="7" t="s">
        <v>47</v>
      </c>
      <c r="H17" s="33" t="s">
        <v>13</v>
      </c>
      <c r="I17" s="34" t="s">
        <v>23</v>
      </c>
    </row>
    <row r="18" spans="1:9" x14ac:dyDescent="0.25">
      <c r="A18" s="76">
        <v>1</v>
      </c>
      <c r="B18" s="15" t="s">
        <v>48</v>
      </c>
      <c r="C18" s="15" t="s">
        <v>46</v>
      </c>
      <c r="D18" s="15" t="s">
        <v>13</v>
      </c>
      <c r="E18" s="17"/>
      <c r="F18" s="17" t="s">
        <v>12</v>
      </c>
      <c r="G18" s="7" t="s">
        <v>44</v>
      </c>
      <c r="H18" s="15"/>
      <c r="I18" s="15"/>
    </row>
    <row r="19" spans="1:9" x14ac:dyDescent="0.25">
      <c r="A19" s="76">
        <v>1</v>
      </c>
      <c r="B19" s="15" t="s">
        <v>49</v>
      </c>
      <c r="C19" s="15" t="s">
        <v>46</v>
      </c>
      <c r="D19" s="15" t="s">
        <v>13</v>
      </c>
      <c r="E19" s="17" t="s">
        <v>36</v>
      </c>
      <c r="F19" s="17" t="s">
        <v>12</v>
      </c>
      <c r="G19" s="25" t="s">
        <v>29</v>
      </c>
      <c r="H19" s="15"/>
      <c r="I19" s="15"/>
    </row>
    <row r="20" spans="1:9" x14ac:dyDescent="0.25">
      <c r="A20" s="35"/>
      <c r="B20" s="5"/>
      <c r="C20" s="5"/>
      <c r="D20" s="5"/>
      <c r="E20" s="6"/>
      <c r="F20" s="17"/>
      <c r="G20" s="7"/>
      <c r="H20" s="27">
        <v>6</v>
      </c>
      <c r="I20" s="15"/>
    </row>
    <row r="21" spans="1:9" ht="21" x14ac:dyDescent="0.3">
      <c r="A21" s="78" t="s">
        <v>50</v>
      </c>
      <c r="B21" s="29"/>
      <c r="C21" s="29"/>
      <c r="D21" s="30"/>
      <c r="E21" s="31"/>
      <c r="F21" s="15"/>
      <c r="G21" s="32" t="s">
        <v>1</v>
      </c>
      <c r="H21" s="15"/>
      <c r="I21" s="15"/>
    </row>
    <row r="22" spans="1:9" x14ac:dyDescent="0.25">
      <c r="A22" s="75" t="s">
        <v>6</v>
      </c>
      <c r="B22" s="11" t="s">
        <v>7</v>
      </c>
      <c r="C22" s="11" t="s">
        <v>8</v>
      </c>
      <c r="D22" s="11" t="s">
        <v>9</v>
      </c>
      <c r="E22" s="12" t="s">
        <v>10</v>
      </c>
      <c r="F22" s="12" t="s">
        <v>11</v>
      </c>
      <c r="G22" s="7"/>
      <c r="H22" s="15"/>
      <c r="I22" s="15"/>
    </row>
    <row r="23" spans="1:9" ht="60" x14ac:dyDescent="0.25">
      <c r="A23" s="76">
        <v>1</v>
      </c>
      <c r="B23" s="15" t="s">
        <v>51</v>
      </c>
      <c r="C23" s="15" t="s">
        <v>192</v>
      </c>
      <c r="D23" s="15" t="s">
        <v>13</v>
      </c>
      <c r="E23" s="17" t="s">
        <v>13</v>
      </c>
      <c r="F23" s="17" t="s">
        <v>12</v>
      </c>
      <c r="G23" s="7" t="s">
        <v>54</v>
      </c>
      <c r="H23" s="33" t="s">
        <v>55</v>
      </c>
      <c r="I23" s="36" t="s">
        <v>56</v>
      </c>
    </row>
    <row r="24" spans="1:9" ht="30" x14ac:dyDescent="0.25">
      <c r="A24" s="76">
        <v>1</v>
      </c>
      <c r="B24" s="15" t="s">
        <v>57</v>
      </c>
      <c r="C24" s="15" t="s">
        <v>185</v>
      </c>
      <c r="D24" s="15" t="s">
        <v>13</v>
      </c>
      <c r="E24" s="17" t="s">
        <v>13</v>
      </c>
      <c r="F24" s="17" t="s">
        <v>12</v>
      </c>
      <c r="G24" s="7" t="s">
        <v>44</v>
      </c>
      <c r="H24" s="33" t="s">
        <v>55</v>
      </c>
      <c r="I24" s="36" t="s">
        <v>60</v>
      </c>
    </row>
    <row r="25" spans="1:9" ht="30" x14ac:dyDescent="0.25">
      <c r="A25" s="76">
        <v>1</v>
      </c>
      <c r="B25" s="15" t="s">
        <v>61</v>
      </c>
      <c r="C25" s="15" t="s">
        <v>62</v>
      </c>
      <c r="D25" s="15" t="s">
        <v>13</v>
      </c>
      <c r="E25" s="17" t="s">
        <v>13</v>
      </c>
      <c r="F25" s="17" t="s">
        <v>12</v>
      </c>
      <c r="G25" s="7" t="s">
        <v>42</v>
      </c>
      <c r="H25" s="33" t="s">
        <v>55</v>
      </c>
      <c r="I25" s="36" t="s">
        <v>63</v>
      </c>
    </row>
    <row r="26" spans="1:9" ht="30" x14ac:dyDescent="0.25">
      <c r="A26" s="77">
        <v>1</v>
      </c>
      <c r="B26" s="22" t="s">
        <v>193</v>
      </c>
      <c r="C26" s="15" t="s">
        <v>194</v>
      </c>
      <c r="D26" s="15" t="s">
        <v>13</v>
      </c>
      <c r="E26" s="17" t="s">
        <v>13</v>
      </c>
      <c r="F26" s="17" t="s">
        <v>12</v>
      </c>
      <c r="G26" s="25" t="s">
        <v>29</v>
      </c>
      <c r="H26" s="33" t="s">
        <v>55</v>
      </c>
      <c r="I26" s="36" t="s">
        <v>66</v>
      </c>
    </row>
    <row r="27" spans="1:9" ht="30" x14ac:dyDescent="0.25">
      <c r="A27" s="77">
        <v>1</v>
      </c>
      <c r="B27" s="22" t="s">
        <v>195</v>
      </c>
      <c r="C27" s="15" t="s">
        <v>196</v>
      </c>
      <c r="D27" s="15" t="s">
        <v>13</v>
      </c>
      <c r="E27" s="17" t="s">
        <v>13</v>
      </c>
      <c r="F27" s="17" t="s">
        <v>12</v>
      </c>
      <c r="G27" s="7" t="s">
        <v>69</v>
      </c>
      <c r="H27" s="33" t="s">
        <v>55</v>
      </c>
      <c r="I27" s="36" t="s">
        <v>66</v>
      </c>
    </row>
    <row r="28" spans="1:9" ht="75" x14ac:dyDescent="0.25">
      <c r="A28" s="77">
        <v>1</v>
      </c>
      <c r="B28" s="22" t="s">
        <v>70</v>
      </c>
      <c r="C28" s="22" t="s">
        <v>185</v>
      </c>
      <c r="D28" s="22" t="s">
        <v>13</v>
      </c>
      <c r="E28" s="23" t="s">
        <v>12</v>
      </c>
      <c r="F28" s="23" t="s">
        <v>12</v>
      </c>
      <c r="G28" s="7" t="s">
        <v>44</v>
      </c>
      <c r="H28" s="27" t="s">
        <v>55</v>
      </c>
      <c r="I28" s="36" t="s">
        <v>72</v>
      </c>
    </row>
    <row r="29" spans="1:9" ht="60" x14ac:dyDescent="0.25">
      <c r="A29" s="77">
        <v>1</v>
      </c>
      <c r="B29" s="22" t="s">
        <v>73</v>
      </c>
      <c r="C29" s="22" t="s">
        <v>185</v>
      </c>
      <c r="D29" s="22" t="s">
        <v>13</v>
      </c>
      <c r="E29" s="23" t="s">
        <v>12</v>
      </c>
      <c r="F29" s="23" t="s">
        <v>12</v>
      </c>
      <c r="G29" s="39" t="s">
        <v>69</v>
      </c>
      <c r="H29" s="33" t="s">
        <v>55</v>
      </c>
      <c r="I29" s="36" t="s">
        <v>75</v>
      </c>
    </row>
    <row r="30" spans="1:9" ht="60" x14ac:dyDescent="0.25">
      <c r="A30" s="80">
        <v>1</v>
      </c>
      <c r="B30" s="41" t="s">
        <v>76</v>
      </c>
      <c r="C30" s="41" t="s">
        <v>185</v>
      </c>
      <c r="D30" s="41" t="s">
        <v>13</v>
      </c>
      <c r="E30" s="43" t="s">
        <v>12</v>
      </c>
      <c r="F30" s="43" t="s">
        <v>12</v>
      </c>
      <c r="G30" s="44" t="s">
        <v>69</v>
      </c>
      <c r="H30" s="33" t="s">
        <v>17</v>
      </c>
      <c r="I30" s="36" t="s">
        <v>78</v>
      </c>
    </row>
    <row r="31" spans="1:9" ht="120" x14ac:dyDescent="0.25">
      <c r="A31" s="81">
        <v>1</v>
      </c>
      <c r="B31" s="46" t="s">
        <v>79</v>
      </c>
      <c r="C31" s="47"/>
      <c r="D31" s="47"/>
      <c r="E31" s="48"/>
      <c r="F31" s="23"/>
      <c r="G31" s="39"/>
      <c r="H31" s="33" t="s">
        <v>17</v>
      </c>
      <c r="I31" s="36" t="s">
        <v>80</v>
      </c>
    </row>
    <row r="32" spans="1:9" x14ac:dyDescent="0.25">
      <c r="A32" s="49"/>
      <c r="B32" s="47"/>
      <c r="C32" s="47"/>
      <c r="D32" s="47"/>
      <c r="E32" s="48"/>
      <c r="F32" s="23"/>
      <c r="G32" s="39"/>
      <c r="H32" s="27">
        <v>7</v>
      </c>
      <c r="I32" s="15"/>
    </row>
    <row r="33" spans="1:9" ht="21" x14ac:dyDescent="0.3">
      <c r="A33" s="78" t="s">
        <v>81</v>
      </c>
      <c r="B33" s="29"/>
      <c r="C33" s="29"/>
      <c r="D33" s="30"/>
      <c r="E33" s="31"/>
      <c r="F33" s="15"/>
      <c r="G33" s="32" t="s">
        <v>1</v>
      </c>
      <c r="H33" s="15"/>
      <c r="I33" s="15"/>
    </row>
    <row r="34" spans="1:9" x14ac:dyDescent="0.25">
      <c r="A34" s="75" t="s">
        <v>6</v>
      </c>
      <c r="B34" s="11" t="s">
        <v>7</v>
      </c>
      <c r="C34" s="11" t="s">
        <v>8</v>
      </c>
      <c r="D34" s="11" t="s">
        <v>9</v>
      </c>
      <c r="E34" s="12" t="s">
        <v>10</v>
      </c>
      <c r="F34" s="12" t="s">
        <v>11</v>
      </c>
      <c r="G34" s="7"/>
      <c r="H34" s="15"/>
      <c r="I34" s="15"/>
    </row>
    <row r="35" spans="1:9" ht="45" x14ac:dyDescent="0.25">
      <c r="A35" s="76">
        <v>2</v>
      </c>
      <c r="B35" s="15" t="s">
        <v>82</v>
      </c>
      <c r="C35" s="50" t="s">
        <v>83</v>
      </c>
      <c r="D35" s="15" t="s">
        <v>13</v>
      </c>
      <c r="E35" s="17" t="s">
        <v>13</v>
      </c>
      <c r="F35" s="17"/>
      <c r="G35" s="39" t="s">
        <v>85</v>
      </c>
      <c r="H35" s="15" t="s">
        <v>86</v>
      </c>
      <c r="I35" s="36" t="s">
        <v>87</v>
      </c>
    </row>
    <row r="36" spans="1:9" x14ac:dyDescent="0.25">
      <c r="A36" s="76">
        <v>1</v>
      </c>
      <c r="B36" s="15" t="s">
        <v>88</v>
      </c>
      <c r="C36" s="50" t="s">
        <v>89</v>
      </c>
      <c r="D36" s="15" t="s">
        <v>13</v>
      </c>
      <c r="E36" s="51" t="s">
        <v>12</v>
      </c>
      <c r="F36" s="17"/>
      <c r="G36" s="39" t="s">
        <v>69</v>
      </c>
      <c r="H36" s="15" t="s">
        <v>86</v>
      </c>
      <c r="I36" s="15" t="s">
        <v>90</v>
      </c>
    </row>
    <row r="37" spans="1:9" x14ac:dyDescent="0.25">
      <c r="A37" s="76">
        <v>1</v>
      </c>
      <c r="B37" s="15" t="s">
        <v>91</v>
      </c>
      <c r="C37" s="50" t="s">
        <v>92</v>
      </c>
      <c r="D37" s="15" t="s">
        <v>13</v>
      </c>
      <c r="E37" s="17" t="s">
        <v>13</v>
      </c>
      <c r="F37" s="17"/>
      <c r="G37" s="39" t="s">
        <v>69</v>
      </c>
      <c r="H37" s="15" t="s">
        <v>86</v>
      </c>
      <c r="I37" s="15" t="s">
        <v>93</v>
      </c>
    </row>
    <row r="38" spans="1:9" x14ac:dyDescent="0.25">
      <c r="A38" s="76">
        <v>2</v>
      </c>
      <c r="B38" s="15" t="s">
        <v>94</v>
      </c>
      <c r="C38" s="50" t="s">
        <v>95</v>
      </c>
      <c r="D38" s="15" t="s">
        <v>13</v>
      </c>
      <c r="E38" s="17" t="s">
        <v>13</v>
      </c>
      <c r="F38" s="17" t="s">
        <v>86</v>
      </c>
      <c r="G38" s="39" t="s">
        <v>85</v>
      </c>
      <c r="H38" s="15" t="s">
        <v>86</v>
      </c>
      <c r="I38" s="15" t="s">
        <v>93</v>
      </c>
    </row>
    <row r="39" spans="1:9" x14ac:dyDescent="0.25">
      <c r="A39" s="76">
        <v>1</v>
      </c>
      <c r="B39" s="15" t="s">
        <v>96</v>
      </c>
      <c r="C39" s="50" t="s">
        <v>97</v>
      </c>
      <c r="D39" s="15" t="s">
        <v>13</v>
      </c>
      <c r="E39" s="17" t="s">
        <v>13</v>
      </c>
      <c r="F39" s="17"/>
      <c r="G39" s="39" t="s">
        <v>69</v>
      </c>
      <c r="H39" s="15" t="s">
        <v>86</v>
      </c>
      <c r="I39" s="36" t="s">
        <v>98</v>
      </c>
    </row>
    <row r="40" spans="1:9" x14ac:dyDescent="0.25">
      <c r="A40" s="76">
        <v>1</v>
      </c>
      <c r="B40" s="15" t="s">
        <v>99</v>
      </c>
      <c r="C40" s="50" t="s">
        <v>92</v>
      </c>
      <c r="D40" s="15" t="s">
        <v>13</v>
      </c>
      <c r="E40" s="17" t="s">
        <v>13</v>
      </c>
      <c r="F40" s="17"/>
      <c r="G40" s="39" t="s">
        <v>69</v>
      </c>
      <c r="H40" s="15" t="s">
        <v>86</v>
      </c>
      <c r="I40" s="15" t="s">
        <v>90</v>
      </c>
    </row>
    <row r="41" spans="1:9" x14ac:dyDescent="0.25">
      <c r="A41" s="76">
        <v>2</v>
      </c>
      <c r="B41" s="15" t="s">
        <v>100</v>
      </c>
      <c r="C41" s="50" t="s">
        <v>83</v>
      </c>
      <c r="D41" s="15" t="s">
        <v>13</v>
      </c>
      <c r="E41" s="17" t="s">
        <v>13</v>
      </c>
      <c r="F41" s="17"/>
      <c r="G41" s="39" t="s">
        <v>85</v>
      </c>
      <c r="H41" s="15" t="s">
        <v>86</v>
      </c>
      <c r="I41" s="15" t="s">
        <v>93</v>
      </c>
    </row>
    <row r="42" spans="1:9" x14ac:dyDescent="0.25">
      <c r="A42" s="76">
        <v>1</v>
      </c>
      <c r="B42" s="15" t="s">
        <v>101</v>
      </c>
      <c r="C42" s="50" t="s">
        <v>95</v>
      </c>
      <c r="D42" s="15" t="s">
        <v>13</v>
      </c>
      <c r="E42" s="17" t="s">
        <v>13</v>
      </c>
      <c r="F42" s="17" t="s">
        <v>102</v>
      </c>
      <c r="G42" s="39" t="s">
        <v>69</v>
      </c>
      <c r="H42" s="15" t="s">
        <v>86</v>
      </c>
      <c r="I42" s="15" t="s">
        <v>103</v>
      </c>
    </row>
    <row r="43" spans="1:9" x14ac:dyDescent="0.25">
      <c r="A43" s="76">
        <v>2</v>
      </c>
      <c r="B43" s="15" t="s">
        <v>104</v>
      </c>
      <c r="C43" s="50" t="s">
        <v>83</v>
      </c>
      <c r="D43" s="15" t="s">
        <v>13</v>
      </c>
      <c r="E43" s="17" t="s">
        <v>13</v>
      </c>
      <c r="F43" s="17"/>
      <c r="G43" s="39" t="s">
        <v>85</v>
      </c>
      <c r="H43" s="15" t="s">
        <v>86</v>
      </c>
      <c r="I43" s="15" t="s">
        <v>90</v>
      </c>
    </row>
    <row r="44" spans="1:9" x14ac:dyDescent="0.25">
      <c r="A44" s="76">
        <v>1</v>
      </c>
      <c r="B44" s="15" t="s">
        <v>105</v>
      </c>
      <c r="C44" s="50" t="s">
        <v>89</v>
      </c>
      <c r="D44" s="15" t="s">
        <v>13</v>
      </c>
      <c r="E44" s="17" t="s">
        <v>12</v>
      </c>
      <c r="F44" s="17"/>
      <c r="G44" s="39" t="s">
        <v>69</v>
      </c>
      <c r="H44" s="15" t="s">
        <v>86</v>
      </c>
      <c r="I44" s="36" t="s">
        <v>106</v>
      </c>
    </row>
    <row r="45" spans="1:9" x14ac:dyDescent="0.25">
      <c r="A45" s="76">
        <v>2</v>
      </c>
      <c r="B45" s="15" t="s">
        <v>107</v>
      </c>
      <c r="C45" s="50" t="s">
        <v>92</v>
      </c>
      <c r="D45" s="15" t="s">
        <v>13</v>
      </c>
      <c r="E45" s="17" t="s">
        <v>13</v>
      </c>
      <c r="F45" s="17"/>
      <c r="G45" s="39" t="s">
        <v>85</v>
      </c>
      <c r="H45" s="15" t="s">
        <v>86</v>
      </c>
      <c r="I45" s="15" t="s">
        <v>93</v>
      </c>
    </row>
    <row r="46" spans="1:9" x14ac:dyDescent="0.25">
      <c r="A46" s="80">
        <v>1</v>
      </c>
      <c r="B46" s="22" t="s">
        <v>108</v>
      </c>
      <c r="C46" s="52" t="s">
        <v>92</v>
      </c>
      <c r="D46" s="22" t="s">
        <v>13</v>
      </c>
      <c r="E46" s="23" t="s">
        <v>12</v>
      </c>
      <c r="F46" s="22"/>
      <c r="G46" s="53" t="s">
        <v>69</v>
      </c>
      <c r="H46" s="22" t="s">
        <v>86</v>
      </c>
      <c r="I46" s="22" t="s">
        <v>103</v>
      </c>
    </row>
    <row r="47" spans="1:9" x14ac:dyDescent="0.25">
      <c r="A47" s="54"/>
      <c r="B47" s="55" t="s">
        <v>109</v>
      </c>
      <c r="C47" s="50" t="s">
        <v>110</v>
      </c>
      <c r="D47" s="55" t="s">
        <v>102</v>
      </c>
      <c r="E47" s="55" t="s">
        <v>102</v>
      </c>
      <c r="F47" s="55" t="s">
        <v>102</v>
      </c>
      <c r="G47" s="50" t="s">
        <v>54</v>
      </c>
      <c r="H47" s="55" t="s">
        <v>111</v>
      </c>
      <c r="I47" s="55"/>
    </row>
    <row r="48" spans="1:9" x14ac:dyDescent="0.25">
      <c r="A48" s="56"/>
      <c r="G48" s="57"/>
      <c r="H48" s="27">
        <v>12</v>
      </c>
      <c r="I48" s="15" t="s">
        <v>112</v>
      </c>
    </row>
    <row r="49" spans="1:11" ht="21" x14ac:dyDescent="0.3">
      <c r="A49" s="78" t="s">
        <v>113</v>
      </c>
      <c r="B49" s="29"/>
      <c r="C49" s="29"/>
      <c r="D49" s="30"/>
      <c r="E49" s="31"/>
      <c r="F49" s="15"/>
      <c r="G49" s="32" t="s">
        <v>1</v>
      </c>
      <c r="H49" s="15"/>
      <c r="I49" s="15"/>
    </row>
    <row r="50" spans="1:11" x14ac:dyDescent="0.25">
      <c r="A50" s="75" t="s">
        <v>6</v>
      </c>
      <c r="B50" s="11" t="s">
        <v>7</v>
      </c>
      <c r="C50" s="11" t="s">
        <v>8</v>
      </c>
      <c r="D50" s="11" t="s">
        <v>9</v>
      </c>
      <c r="E50" s="12" t="s">
        <v>10</v>
      </c>
      <c r="F50" s="12" t="s">
        <v>11</v>
      </c>
      <c r="G50" s="7"/>
      <c r="H50" s="15"/>
      <c r="I50" s="15"/>
    </row>
    <row r="51" spans="1:11" x14ac:dyDescent="0.25">
      <c r="A51" s="76">
        <v>1</v>
      </c>
      <c r="B51" s="15" t="s">
        <v>114</v>
      </c>
      <c r="C51" s="15" t="s">
        <v>115</v>
      </c>
      <c r="D51" s="15" t="s">
        <v>13</v>
      </c>
      <c r="E51" s="17"/>
      <c r="F51" s="17"/>
      <c r="G51" s="7" t="s">
        <v>42</v>
      </c>
      <c r="H51" t="s">
        <v>102</v>
      </c>
      <c r="I51" s="36" t="s">
        <v>116</v>
      </c>
    </row>
    <row r="52" spans="1:11" x14ac:dyDescent="0.25">
      <c r="A52" s="76">
        <v>1</v>
      </c>
      <c r="B52" s="15" t="s">
        <v>117</v>
      </c>
      <c r="C52" s="15" t="s">
        <v>118</v>
      </c>
      <c r="D52" s="15" t="s">
        <v>13</v>
      </c>
      <c r="E52" s="17"/>
      <c r="F52" s="17"/>
      <c r="G52" s="25" t="s">
        <v>29</v>
      </c>
      <c r="H52" s="15"/>
      <c r="I52" s="36"/>
    </row>
    <row r="53" spans="1:11" x14ac:dyDescent="0.25">
      <c r="A53" s="76">
        <v>1</v>
      </c>
      <c r="B53" s="15" t="s">
        <v>119</v>
      </c>
      <c r="C53" s="15" t="s">
        <v>118</v>
      </c>
      <c r="D53" s="15" t="s">
        <v>13</v>
      </c>
      <c r="E53" s="17"/>
      <c r="F53" s="17"/>
      <c r="G53" s="25" t="s">
        <v>29</v>
      </c>
      <c r="H53" s="15"/>
      <c r="I53" s="36"/>
    </row>
    <row r="54" spans="1:11" x14ac:dyDescent="0.25">
      <c r="A54" s="76">
        <v>1</v>
      </c>
      <c r="B54" s="15" t="s">
        <v>120</v>
      </c>
      <c r="C54" s="15" t="s">
        <v>121</v>
      </c>
      <c r="D54" s="15" t="s">
        <v>13</v>
      </c>
      <c r="E54" s="17"/>
      <c r="F54" s="17"/>
      <c r="G54" s="39" t="s">
        <v>69</v>
      </c>
      <c r="H54" t="s">
        <v>102</v>
      </c>
      <c r="I54" s="36" t="s">
        <v>116</v>
      </c>
    </row>
    <row r="55" spans="1:11" x14ac:dyDescent="0.25">
      <c r="A55" s="56"/>
      <c r="G55" s="57"/>
      <c r="H55" s="27">
        <v>2</v>
      </c>
      <c r="I55" s="15"/>
    </row>
    <row r="56" spans="1:11" ht="21" x14ac:dyDescent="0.3">
      <c r="A56" s="78" t="s">
        <v>122</v>
      </c>
      <c r="B56" s="29"/>
      <c r="C56" s="29"/>
      <c r="D56" s="30"/>
      <c r="E56" s="31"/>
      <c r="F56" s="15"/>
      <c r="G56" s="32" t="s">
        <v>1</v>
      </c>
      <c r="H56" s="15"/>
      <c r="I56" s="15"/>
    </row>
    <row r="57" spans="1:11" x14ac:dyDescent="0.25">
      <c r="A57" s="75" t="s">
        <v>6</v>
      </c>
      <c r="B57" s="11" t="s">
        <v>7</v>
      </c>
      <c r="C57" s="11" t="s">
        <v>8</v>
      </c>
      <c r="D57" s="11" t="s">
        <v>9</v>
      </c>
      <c r="E57" s="12" t="s">
        <v>10</v>
      </c>
      <c r="F57" s="12" t="s">
        <v>11</v>
      </c>
      <c r="G57" s="7"/>
      <c r="H57" s="15"/>
      <c r="I57" s="15"/>
    </row>
    <row r="58" spans="1:11" ht="195" x14ac:dyDescent="0.25">
      <c r="A58" s="76">
        <v>1</v>
      </c>
      <c r="B58" s="15" t="s">
        <v>123</v>
      </c>
      <c r="C58" s="15" t="s">
        <v>124</v>
      </c>
      <c r="D58" s="15" t="s">
        <v>13</v>
      </c>
      <c r="E58" s="17" t="s">
        <v>13</v>
      </c>
      <c r="F58" s="17"/>
      <c r="G58" s="39" t="s">
        <v>69</v>
      </c>
      <c r="H58" s="58" t="s">
        <v>125</v>
      </c>
      <c r="I58" s="59" t="s">
        <v>126</v>
      </c>
      <c r="J58" s="60"/>
      <c r="K58" s="60"/>
    </row>
    <row r="59" spans="1:11" ht="120" x14ac:dyDescent="0.25">
      <c r="A59" s="76">
        <v>1</v>
      </c>
      <c r="B59" s="15" t="s">
        <v>127</v>
      </c>
      <c r="C59" s="15" t="s">
        <v>128</v>
      </c>
      <c r="D59" s="15" t="s">
        <v>13</v>
      </c>
      <c r="E59" s="17" t="s">
        <v>129</v>
      </c>
      <c r="F59" s="17"/>
      <c r="G59" s="39" t="s">
        <v>69</v>
      </c>
      <c r="H59" s="58" t="s">
        <v>125</v>
      </c>
      <c r="I59" s="59" t="s">
        <v>130</v>
      </c>
      <c r="J59" s="60"/>
      <c r="K59" s="59" t="s">
        <v>131</v>
      </c>
    </row>
    <row r="60" spans="1:11" ht="135" x14ac:dyDescent="0.25">
      <c r="A60" s="76">
        <v>1</v>
      </c>
      <c r="B60" s="15" t="s">
        <v>132</v>
      </c>
      <c r="C60" s="15" t="s">
        <v>133</v>
      </c>
      <c r="D60" s="15" t="s">
        <v>13</v>
      </c>
      <c r="E60" s="17" t="s">
        <v>129</v>
      </c>
      <c r="F60" s="17"/>
      <c r="G60" s="39" t="s">
        <v>69</v>
      </c>
      <c r="H60" s="58" t="s">
        <v>125</v>
      </c>
      <c r="I60" s="59" t="s">
        <v>134</v>
      </c>
      <c r="J60" s="59"/>
      <c r="K60" s="59"/>
    </row>
    <row r="61" spans="1:11" ht="165" x14ac:dyDescent="0.25">
      <c r="A61" s="62">
        <v>1</v>
      </c>
      <c r="B61" s="61" t="s">
        <v>135</v>
      </c>
      <c r="C61" s="15" t="s">
        <v>136</v>
      </c>
      <c r="D61" s="15" t="s">
        <v>13</v>
      </c>
      <c r="E61" s="17" t="s">
        <v>129</v>
      </c>
      <c r="F61" s="17"/>
      <c r="G61" s="39" t="s">
        <v>69</v>
      </c>
      <c r="H61" s="58" t="s">
        <v>125</v>
      </c>
      <c r="I61" s="59" t="s">
        <v>137</v>
      </c>
      <c r="J61" s="60"/>
      <c r="K61" s="60"/>
    </row>
    <row r="62" spans="1:11" x14ac:dyDescent="0.25">
      <c r="A62" s="56"/>
      <c r="G62" s="57"/>
      <c r="H62" s="27">
        <v>4</v>
      </c>
      <c r="I62" s="15"/>
    </row>
    <row r="63" spans="1:11" ht="21" x14ac:dyDescent="0.3">
      <c r="A63" s="78" t="s">
        <v>138</v>
      </c>
      <c r="B63" s="29"/>
      <c r="C63" s="29"/>
      <c r="D63" s="30"/>
      <c r="E63" s="31"/>
      <c r="F63" s="15"/>
      <c r="G63" s="32" t="s">
        <v>1</v>
      </c>
      <c r="H63" s="15"/>
      <c r="I63" s="15"/>
    </row>
    <row r="64" spans="1:11" x14ac:dyDescent="0.25">
      <c r="A64" s="75" t="s">
        <v>6</v>
      </c>
      <c r="B64" s="11" t="s">
        <v>7</v>
      </c>
      <c r="C64" s="11" t="s">
        <v>8</v>
      </c>
      <c r="D64" s="11" t="s">
        <v>9</v>
      </c>
      <c r="E64" s="12" t="s">
        <v>10</v>
      </c>
      <c r="F64" s="12" t="s">
        <v>11</v>
      </c>
      <c r="G64" s="7"/>
      <c r="H64" s="15"/>
      <c r="I64" s="15"/>
    </row>
    <row r="65" spans="1:11" x14ac:dyDescent="0.25">
      <c r="A65" s="76">
        <v>1</v>
      </c>
      <c r="B65" s="15" t="s">
        <v>139</v>
      </c>
      <c r="C65" s="15" t="s">
        <v>140</v>
      </c>
      <c r="D65" s="15" t="s">
        <v>13</v>
      </c>
      <c r="E65" s="17"/>
      <c r="F65" s="17"/>
      <c r="G65" s="7" t="s">
        <v>42</v>
      </c>
      <c r="H65" s="15" t="s">
        <v>13</v>
      </c>
      <c r="I65" s="15"/>
    </row>
    <row r="66" spans="1:11" x14ac:dyDescent="0.25">
      <c r="A66" s="77">
        <v>3</v>
      </c>
      <c r="B66" s="22" t="s">
        <v>141</v>
      </c>
      <c r="C66" s="22" t="s">
        <v>32</v>
      </c>
      <c r="D66" s="22" t="s">
        <v>13</v>
      </c>
      <c r="E66" s="23" t="s">
        <v>13</v>
      </c>
      <c r="F66" s="23"/>
      <c r="G66" s="39" t="s">
        <v>54</v>
      </c>
      <c r="H66" s="15" t="s">
        <v>13</v>
      </c>
      <c r="I66" s="15"/>
    </row>
    <row r="67" spans="1:11" x14ac:dyDescent="0.25">
      <c r="A67" s="62">
        <v>1</v>
      </c>
      <c r="B67" s="15" t="s">
        <v>142</v>
      </c>
      <c r="C67" s="15" t="s">
        <v>147</v>
      </c>
      <c r="D67" s="15" t="s">
        <v>13</v>
      </c>
      <c r="E67" s="15"/>
      <c r="F67" s="15"/>
      <c r="G67" s="25" t="s">
        <v>144</v>
      </c>
      <c r="H67" s="15" t="s">
        <v>13</v>
      </c>
      <c r="I67" s="15" t="s">
        <v>145</v>
      </c>
    </row>
    <row r="68" spans="1:11" x14ac:dyDescent="0.25">
      <c r="A68" s="62">
        <v>1</v>
      </c>
      <c r="B68" s="15" t="s">
        <v>146</v>
      </c>
      <c r="C68" s="15" t="s">
        <v>147</v>
      </c>
      <c r="D68" s="15" t="s">
        <v>13</v>
      </c>
      <c r="E68" s="15"/>
      <c r="F68" s="15"/>
      <c r="G68" s="25" t="s">
        <v>144</v>
      </c>
      <c r="H68" s="15" t="s">
        <v>13</v>
      </c>
      <c r="I68" s="15" t="s">
        <v>145</v>
      </c>
    </row>
    <row r="69" spans="1:11" ht="45" x14ac:dyDescent="0.25">
      <c r="A69" s="62">
        <v>1</v>
      </c>
      <c r="B69" s="15" t="s">
        <v>148</v>
      </c>
      <c r="C69" s="15" t="s">
        <v>140</v>
      </c>
      <c r="D69" s="15" t="s">
        <v>13</v>
      </c>
      <c r="E69" s="15"/>
      <c r="F69" s="15"/>
      <c r="G69" s="7" t="s">
        <v>42</v>
      </c>
      <c r="H69" s="15" t="s">
        <v>13</v>
      </c>
      <c r="I69" s="36" t="s">
        <v>149</v>
      </c>
    </row>
    <row r="70" spans="1:11" x14ac:dyDescent="0.25">
      <c r="A70" s="56"/>
      <c r="G70" s="57"/>
      <c r="H70" s="27">
        <v>5</v>
      </c>
    </row>
    <row r="71" spans="1:11" ht="21" x14ac:dyDescent="0.35">
      <c r="A71" s="83" t="s">
        <v>150</v>
      </c>
      <c r="B71" s="83"/>
      <c r="C71" s="83"/>
      <c r="D71" s="83"/>
      <c r="G71" s="2" t="s">
        <v>1</v>
      </c>
    </row>
    <row r="72" spans="1:11" x14ac:dyDescent="0.25">
      <c r="A72" s="11" t="s">
        <v>6</v>
      </c>
      <c r="B72" s="11" t="s">
        <v>7</v>
      </c>
      <c r="C72" s="11" t="s">
        <v>8</v>
      </c>
      <c r="D72" s="11" t="s">
        <v>151</v>
      </c>
      <c r="G72" s="13"/>
    </row>
    <row r="73" spans="1:11" x14ac:dyDescent="0.25">
      <c r="A73" s="62">
        <v>5</v>
      </c>
      <c r="B73" s="15" t="s">
        <v>152</v>
      </c>
      <c r="C73" s="15" t="s">
        <v>153</v>
      </c>
      <c r="D73" s="15" t="s">
        <v>13</v>
      </c>
      <c r="G73" s="53" t="s">
        <v>154</v>
      </c>
    </row>
    <row r="74" spans="1:11" x14ac:dyDescent="0.25">
      <c r="A74" s="71">
        <v>7</v>
      </c>
      <c r="B74" s="72" t="s">
        <v>186</v>
      </c>
      <c r="C74" s="72" t="s">
        <v>187</v>
      </c>
      <c r="D74" s="72" t="s">
        <v>13</v>
      </c>
      <c r="E74" s="73"/>
      <c r="F74" s="73"/>
      <c r="G74" s="74">
        <v>0</v>
      </c>
    </row>
    <row r="75" spans="1:11" x14ac:dyDescent="0.25">
      <c r="A75" s="62">
        <v>2</v>
      </c>
      <c r="B75" s="15" t="s">
        <v>158</v>
      </c>
      <c r="C75" s="15" t="s">
        <v>159</v>
      </c>
      <c r="D75" s="15" t="s">
        <v>13</v>
      </c>
      <c r="G75" s="53" t="s">
        <v>161</v>
      </c>
    </row>
    <row r="76" spans="1:11" x14ac:dyDescent="0.25">
      <c r="A76" s="62">
        <v>2</v>
      </c>
      <c r="B76" s="15" t="s">
        <v>162</v>
      </c>
      <c r="C76" s="15" t="s">
        <v>159</v>
      </c>
      <c r="D76" s="15" t="s">
        <v>13</v>
      </c>
      <c r="G76" s="53" t="s">
        <v>161</v>
      </c>
    </row>
    <row r="77" spans="1:11" x14ac:dyDescent="0.25">
      <c r="A77" s="62">
        <v>2</v>
      </c>
      <c r="B77" s="15" t="s">
        <v>163</v>
      </c>
      <c r="C77" s="15" t="s">
        <v>159</v>
      </c>
      <c r="D77" s="15" t="s">
        <v>13</v>
      </c>
      <c r="G77" s="53" t="s">
        <v>161</v>
      </c>
    </row>
    <row r="78" spans="1:11" ht="105" x14ac:dyDescent="0.25">
      <c r="A78" s="62">
        <v>1</v>
      </c>
      <c r="B78" s="15" t="s">
        <v>164</v>
      </c>
      <c r="C78" s="15" t="s">
        <v>165</v>
      </c>
      <c r="D78" s="15" t="s">
        <v>13</v>
      </c>
      <c r="G78" s="53" t="s">
        <v>54</v>
      </c>
      <c r="H78" s="58" t="s">
        <v>125</v>
      </c>
      <c r="I78" s="59" t="s">
        <v>166</v>
      </c>
      <c r="J78" s="60"/>
      <c r="K78" s="60" t="s">
        <v>167</v>
      </c>
    </row>
    <row r="79" spans="1:11" x14ac:dyDescent="0.25">
      <c r="A79" s="62">
        <v>2</v>
      </c>
      <c r="B79" s="15" t="s">
        <v>168</v>
      </c>
      <c r="C79" s="15" t="s">
        <v>133</v>
      </c>
      <c r="D79" s="15" t="s">
        <v>13</v>
      </c>
      <c r="G79" s="53" t="s">
        <v>85</v>
      </c>
    </row>
    <row r="80" spans="1:11" x14ac:dyDescent="0.25">
      <c r="A80" s="62">
        <v>1</v>
      </c>
      <c r="B80" s="15" t="s">
        <v>169</v>
      </c>
      <c r="C80" s="15" t="s">
        <v>32</v>
      </c>
      <c r="D80" s="15" t="s">
        <v>13</v>
      </c>
      <c r="G80" s="53" t="s">
        <v>69</v>
      </c>
      <c r="H80" s="15" t="s">
        <v>13</v>
      </c>
      <c r="I80" s="15"/>
    </row>
    <row r="81" spans="1:9" x14ac:dyDescent="0.25">
      <c r="A81" s="62">
        <v>1</v>
      </c>
      <c r="B81" s="15" t="s">
        <v>170</v>
      </c>
      <c r="C81" s="15" t="s">
        <v>133</v>
      </c>
      <c r="D81" s="15" t="s">
        <v>13</v>
      </c>
      <c r="G81" s="53" t="s">
        <v>54</v>
      </c>
      <c r="H81" s="15" t="s">
        <v>102</v>
      </c>
      <c r="I81" s="15" t="s">
        <v>171</v>
      </c>
    </row>
    <row r="82" spans="1:9" x14ac:dyDescent="0.25">
      <c r="A82" s="62">
        <v>1</v>
      </c>
      <c r="B82" s="15" t="s">
        <v>172</v>
      </c>
      <c r="C82" s="15"/>
      <c r="D82" s="15" t="s">
        <v>13</v>
      </c>
      <c r="G82" s="13">
        <v>0</v>
      </c>
    </row>
    <row r="83" spans="1:9" x14ac:dyDescent="0.25">
      <c r="A83" s="62">
        <v>1</v>
      </c>
      <c r="B83" s="15" t="s">
        <v>173</v>
      </c>
      <c r="C83" s="15"/>
      <c r="D83" s="15" t="s">
        <v>13</v>
      </c>
      <c r="G83" s="13">
        <v>0</v>
      </c>
    </row>
    <row r="84" spans="1:9" x14ac:dyDescent="0.25">
      <c r="A84" s="62">
        <v>1</v>
      </c>
      <c r="B84" s="15" t="s">
        <v>174</v>
      </c>
      <c r="C84" s="15" t="s">
        <v>175</v>
      </c>
      <c r="D84" s="15" t="s">
        <v>13</v>
      </c>
      <c r="G84" s="53" t="s">
        <v>69</v>
      </c>
    </row>
    <row r="85" spans="1:9" x14ac:dyDescent="0.25">
      <c r="A85" s="56"/>
      <c r="G85" s="57"/>
      <c r="H85" s="27">
        <v>3</v>
      </c>
    </row>
    <row r="86" spans="1:9" ht="21" x14ac:dyDescent="0.35">
      <c r="A86" s="86" t="s">
        <v>176</v>
      </c>
      <c r="B86" s="86"/>
      <c r="C86" s="86"/>
      <c r="D86" s="86"/>
      <c r="G86" s="2" t="s">
        <v>1</v>
      </c>
    </row>
    <row r="87" spans="1:9" ht="18.75" x14ac:dyDescent="0.3">
      <c r="A87" s="67" t="s">
        <v>177</v>
      </c>
      <c r="B87" s="67"/>
      <c r="C87" s="67"/>
      <c r="D87" s="15"/>
      <c r="G87" s="13"/>
    </row>
    <row r="88" spans="1:9" x14ac:dyDescent="0.25">
      <c r="A88" s="11" t="s">
        <v>6</v>
      </c>
      <c r="B88" s="11" t="s">
        <v>7</v>
      </c>
      <c r="C88" s="11" t="s">
        <v>8</v>
      </c>
      <c r="D88" s="11" t="s">
        <v>178</v>
      </c>
      <c r="G88" s="13"/>
    </row>
    <row r="89" spans="1:9" x14ac:dyDescent="0.25">
      <c r="A89" s="62">
        <v>1</v>
      </c>
      <c r="B89" s="15" t="s">
        <v>152</v>
      </c>
      <c r="C89" s="62" t="s">
        <v>179</v>
      </c>
      <c r="D89" s="15" t="s">
        <v>13</v>
      </c>
      <c r="G89" s="13">
        <v>0</v>
      </c>
    </row>
    <row r="90" spans="1:9" x14ac:dyDescent="0.25">
      <c r="A90" s="62">
        <v>1</v>
      </c>
      <c r="B90" s="15" t="s">
        <v>162</v>
      </c>
      <c r="C90" s="62" t="s">
        <v>32</v>
      </c>
      <c r="D90" s="15" t="s">
        <v>13</v>
      </c>
      <c r="G90" s="13">
        <v>0</v>
      </c>
    </row>
    <row r="91" spans="1:9" x14ac:dyDescent="0.25">
      <c r="A91" s="62">
        <v>1</v>
      </c>
      <c r="B91" s="15" t="s">
        <v>180</v>
      </c>
      <c r="C91" s="62" t="s">
        <v>32</v>
      </c>
      <c r="D91" s="15" t="s">
        <v>13</v>
      </c>
      <c r="G91" s="13">
        <v>0</v>
      </c>
    </row>
    <row r="92" spans="1:9" x14ac:dyDescent="0.25">
      <c r="A92" s="62">
        <v>1</v>
      </c>
      <c r="B92" s="15" t="s">
        <v>186</v>
      </c>
      <c r="C92" s="62" t="s">
        <v>32</v>
      </c>
      <c r="D92" s="15" t="s">
        <v>13</v>
      </c>
      <c r="G92" s="13">
        <v>0</v>
      </c>
    </row>
    <row r="93" spans="1:9" x14ac:dyDescent="0.25">
      <c r="A93" s="56"/>
    </row>
    <row r="94" spans="1:9" x14ac:dyDescent="0.25">
      <c r="A94" s="56"/>
    </row>
    <row r="95" spans="1:9" x14ac:dyDescent="0.25">
      <c r="B95" s="82" t="s">
        <v>182</v>
      </c>
      <c r="C95" s="69">
        <v>87</v>
      </c>
      <c r="H95" s="27">
        <f>H85+H70+H55+H48+H32+H48+H20+H9</f>
        <v>53</v>
      </c>
      <c r="I95" s="27" t="s">
        <v>183</v>
      </c>
    </row>
  </sheetData>
  <mergeCells count="4">
    <mergeCell ref="A1:E1"/>
    <mergeCell ref="H1:I1"/>
    <mergeCell ref="A71:D71"/>
    <mergeCell ref="A86:D86"/>
  </mergeCells>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10339</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Fabbisogno</vt:lpstr>
      <vt:lpstr>Foglio1</vt:lpstr>
      <vt:lpstr>Fabbisogno!Area_stampa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cp:revision>11</cp:revision>
  <cp:lastPrinted>2020-07-22T06:10:49Z</cp:lastPrinted>
  <dcterms:created xsi:type="dcterms:W3CDTF">2020-03-08T17:21:37Z</dcterms:created>
  <dcterms:modified xsi:type="dcterms:W3CDTF">2020-07-28T11:39:11Z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