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HEDA OFFERTA ECONOMIC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<sst xmlns="http://schemas.openxmlformats.org/spreadsheetml/2006/main" count="71" uniqueCount="41">
  <si>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</si>
  <si>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Pos.</t>
  </si>
  <si>
    <t>CND</t>
  </si>
  <si>
    <t>Repertorio</t>
  </si>
  <si>
    <t>Codice catalogo fabbricante</t>
  </si>
  <si>
    <t>Apparecchiatura</t>
  </si>
  <si>
    <t>quantità richiesta</t>
  </si>
  <si>
    <t>1a.</t>
  </si>
  <si>
    <t>prezzo listino</t>
  </si>
  <si>
    <t>sconto % da listino</t>
  </si>
  <si>
    <t>prezzo scontato</t>
  </si>
  <si>
    <t>E2</t>
  </si>
  <si>
    <t>2a.</t>
  </si>
  <si>
    <t>durata garanzia offerta 
(mesi)</t>
  </si>
  <si>
    <t>E4</t>
  </si>
  <si>
    <t xml:space="preserve"> </t>
  </si>
  <si>
    <t>Cover per ogni sistema</t>
  </si>
  <si>
    <t>Prezzo complessivo offerta (€)ofe</t>
  </si>
  <si>
    <t>prezzo caduno ofe</t>
  </si>
  <si>
    <t>costo complessivo   ofe</t>
  </si>
  <si>
    <t xml:space="preserve">Sistemi antidecubito a pressione dinamica alternata a cessione d'aria ad altissimo rischio </t>
  </si>
  <si>
    <t>Acquisto n.  110 sistemi antidecubito+ 2 cover per ogni sistema  e gestione del servizio per la durata di 4 anni  dalla consegna dei dispositivi</t>
  </si>
  <si>
    <t xml:space="preserve">Gestione custodia in deposito dei sistemi presso il magazzino della ditta,trasporto, consegna, prima installazione , collaudo e ritiro dei sistemi e delle cover, servizio di sanificazione, disinfezione dei sistemi in acquisto </t>
  </si>
  <si>
    <t>COSTO  MENSILE ofe</t>
  </si>
  <si>
    <t xml:space="preserve">CONTRATTO DI MANUTENZIONE POST GARANZIA (96 mesi - garanzia)
</t>
  </si>
  <si>
    <t>CANONE MENSILE</t>
  </si>
  <si>
    <t xml:space="preserve">COSTO CONTRATTO DI MANUNTEZIONE POST GARANZIA ofe € </t>
  </si>
  <si>
    <t>COSTO UNITARIO  DEL SERVIZIO DI GESTIONE DEI SISTEMI DOPO 48 MESI</t>
  </si>
  <si>
    <t xml:space="preserve"> SERVIZIO DI GESTIONE DEI SISTEMI ANTIDECUBITO DOPO 48 MESI</t>
  </si>
  <si>
    <t>SERVIZIO DI GESTIONE DEI SISTEMI ANTIDECUBITO DOPO 48 MESI</t>
  </si>
  <si>
    <t>COSTO ANNUALE ofe</t>
  </si>
  <si>
    <t>ALLEGATO E-SCHEDA OFFERTA ECONOMICA</t>
  </si>
  <si>
    <t xml:space="preserve">SEZ. E1 </t>
  </si>
  <si>
    <t>Gestione custodia in deposito dei sistemi presso il magazzino della ditta,trasporto, consegna, e ritiro dei sistemi e delle cover, servizio di sanificazione, disinfezione dei sistemi  di proprietà( N. 38-Modello DUO2 )</t>
  </si>
  <si>
    <t>SEZIONE E2 COSTO   CONTRATTO DI MANUTENZIONE POST GARANZIA    COMPRESI PEZZI DI RICAMBIO AL TERMINE DELLA GARANZIA</t>
  </si>
  <si>
    <t xml:space="preserve">SEZIONE E3 SERVIZIO GESTIONE SISTEMI ANTIDECUBITO DOPO 48 MESI </t>
  </si>
  <si>
    <t>E3</t>
  </si>
  <si>
    <t xml:space="preserve">SEZIONE E1 FORNITURA E GESTIONE QUADRIENNALE SISTEMI ANTIDECUBITO E COVER </t>
  </si>
  <si>
    <t xml:space="preserve"> IMPORTO TOTALE  SEZIONE E 2</t>
  </si>
  <si>
    <t>Sezione E4 ACCESSORI E OPZIONI</t>
  </si>
  <si>
    <t>IMPORTO TOTALE A BASE D'ASTA € 650.000,00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</si>
</sst>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h:mm"/>
    <numFmt numFmtId="166" formatCode="&quot;€&quot;\ #,##0.00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60029125213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165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2" fillId="34" borderId="14" xfId="61" applyFont="1" applyFill="1" applyBorder="1" applyAlignment="1" applyProtection="1">
      <alignment vertical="center" wrapText="1"/>
      <protection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locked="0"/>
    </xf>
    <xf numFmtId="164" fontId="6" fillId="0" borderId="15" xfId="61" applyFont="1" applyFill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6" fillId="33" borderId="16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164" fontId="6" fillId="0" borderId="17" xfId="61" applyFont="1" applyFill="1" applyBorder="1" applyAlignment="1" applyProtection="1">
      <alignment vertical="top" wrapText="1"/>
      <protection locked="0"/>
    </xf>
    <xf numFmtId="0" fontId="6" fillId="35" borderId="0" xfId="0" applyNumberFormat="1" applyFont="1" applyFill="1" applyBorder="1" applyAlignment="1" applyProtection="1">
      <alignment vertical="center"/>
      <protection locked="0"/>
    </xf>
    <xf numFmtId="164" fontId="6" fillId="35" borderId="0" xfId="61" applyFont="1" applyFill="1" applyBorder="1" applyAlignment="1" applyProtection="1">
      <alignment horizontal="center" vertical="center" wrapText="1"/>
      <protection locked="0"/>
    </xf>
    <xf numFmtId="0" fontId="6" fillId="36" borderId="0" xfId="0" applyFont="1" applyFill="1" applyBorder="1" applyAlignment="1" applyProtection="1">
      <alignment vertical="top" wrapText="1"/>
      <protection locked="0"/>
    </xf>
    <xf numFmtId="9" fontId="2" fillId="37" borderId="0" xfId="5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top" wrapText="1"/>
      <protection locked="0"/>
    </xf>
    <xf numFmtId="164" fontId="6" fillId="35" borderId="0" xfId="61" applyFont="1" applyFill="1" applyBorder="1" applyAlignment="1" applyProtection="1">
      <alignment vertical="top" wrapText="1"/>
      <protection locked="0"/>
    </xf>
    <xf numFmtId="164" fontId="2" fillId="35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Border="1" applyAlignment="1" applyProtection="1">
      <alignment vertical="top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165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164" fontId="2" fillId="0" borderId="18" xfId="0" applyNumberFormat="1" applyFont="1" applyBorder="1" applyAlignment="1" applyProtection="1">
      <alignment vertical="top" wrapText="1"/>
      <protection locked="0"/>
    </xf>
    <xf numFmtId="164" fontId="6" fillId="38" borderId="17" xfId="6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166" fontId="6" fillId="38" borderId="17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vertical="top" wrapText="1"/>
      <protection locked="0"/>
    </xf>
    <xf numFmtId="0" fontId="6" fillId="35" borderId="21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33" borderId="22" xfId="0" applyFont="1" applyFill="1" applyBorder="1" applyAlignment="1" applyProtection="1">
      <alignment vertical="top" wrapText="1"/>
      <protection locked="0"/>
    </xf>
    <xf numFmtId="0" fontId="6" fillId="33" borderId="23" xfId="0" applyFont="1" applyFill="1" applyBorder="1" applyAlignment="1" applyProtection="1">
      <alignment vertical="top" wrapText="1"/>
      <protection locked="0"/>
    </xf>
    <xf numFmtId="0" fontId="6" fillId="33" borderId="24" xfId="0" applyFont="1" applyFill="1" applyBorder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6" fillId="33" borderId="25" xfId="0" applyFont="1" applyFill="1" applyBorder="1" applyAlignment="1" applyProtection="1">
      <alignment vertical="top" wrapText="1"/>
      <protection locked="0"/>
    </xf>
    <xf numFmtId="164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6" xfId="0" applyNumberFormat="1" applyFont="1" applyFill="1" applyBorder="1" applyAlignment="1" applyProtection="1">
      <alignment vertical="center" wrapText="1"/>
      <protection locked="0"/>
    </xf>
    <xf numFmtId="0" fontId="6" fillId="35" borderId="27" xfId="0" applyNumberFormat="1" applyFont="1" applyFill="1" applyBorder="1" applyAlignment="1" applyProtection="1">
      <alignment vertical="center" wrapText="1"/>
      <protection locked="0"/>
    </xf>
    <xf numFmtId="0" fontId="6" fillId="35" borderId="28" xfId="0" applyNumberFormat="1" applyFont="1" applyFill="1" applyBorder="1" applyAlignment="1" applyProtection="1">
      <alignment vertical="center" wrapText="1"/>
      <protection locked="0"/>
    </xf>
    <xf numFmtId="0" fontId="8" fillId="33" borderId="29" xfId="0" applyFont="1" applyFill="1" applyBorder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6" fillId="8" borderId="31" xfId="0" applyFont="1" applyFill="1" applyBorder="1" applyAlignment="1" applyProtection="1">
      <alignment horizontal="center" vertical="top" wrapText="1"/>
      <protection locked="0"/>
    </xf>
    <xf numFmtId="0" fontId="6" fillId="8" borderId="32" xfId="0" applyFont="1" applyFill="1" applyBorder="1" applyAlignment="1" applyProtection="1">
      <alignment horizontal="center" vertical="top" wrapText="1"/>
      <protection locked="0"/>
    </xf>
    <xf numFmtId="0" fontId="6" fillId="8" borderId="33" xfId="0" applyFont="1" applyFill="1" applyBorder="1" applyAlignment="1" applyProtection="1">
      <alignment horizontal="center" vertical="top" wrapText="1"/>
      <protection locked="0"/>
    </xf>
    <xf numFmtId="0" fontId="6" fillId="39" borderId="34" xfId="0" applyNumberFormat="1" applyFont="1" applyFill="1" applyBorder="1" applyAlignment="1" applyProtection="1">
      <alignment horizontal="center" vertical="center"/>
      <protection locked="0"/>
    </xf>
    <xf numFmtId="0" fontId="6" fillId="39" borderId="19" xfId="0" applyNumberFormat="1" applyFont="1" applyFill="1" applyBorder="1" applyAlignment="1" applyProtection="1">
      <alignment horizontal="center" vertical="center"/>
      <protection locked="0"/>
    </xf>
    <xf numFmtId="0" fontId="6" fillId="39" borderId="35" xfId="0" applyNumberFormat="1" applyFont="1" applyFill="1" applyBorder="1" applyAlignment="1" applyProtection="1">
      <alignment horizontal="center" vertical="center"/>
      <protection locked="0"/>
    </xf>
    <xf numFmtId="0" fontId="6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7" xfId="0" applyFont="1" applyFill="1" applyBorder="1" applyAlignment="1" applyProtection="1">
      <alignment horizontal="center" vertical="top" wrapText="1"/>
      <protection locked="0"/>
    </xf>
    <xf numFmtId="0" fontId="10" fillId="14" borderId="17" xfId="0" applyFont="1" applyFill="1" applyBorder="1" applyAlignment="1">
      <alignment horizontal="center"/>
    </xf>
    <xf numFmtId="165" fontId="2" fillId="8" borderId="26" xfId="0" applyNumberFormat="1" applyFont="1" applyFill="1" applyBorder="1" applyAlignment="1" applyProtection="1">
      <alignment horizontal="center" vertical="top" wrapText="1"/>
      <protection locked="0"/>
    </xf>
    <xf numFmtId="165" fontId="2" fillId="8" borderId="27" xfId="0" applyNumberFormat="1" applyFont="1" applyFill="1" applyBorder="1" applyAlignment="1" applyProtection="1">
      <alignment horizontal="center" vertical="top" wrapText="1"/>
      <protection locked="0"/>
    </xf>
    <xf numFmtId="165" fontId="2" fillId="8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164" fontId="2" fillId="0" borderId="30" xfId="0" applyNumberFormat="1" applyFont="1" applyBorder="1" applyAlignment="1" applyProtection="1">
      <alignment horizontal="center" vertical="top" wrapText="1"/>
      <protection locked="0"/>
    </xf>
    <xf numFmtId="164" fontId="2" fillId="0" borderId="36" xfId="0" applyNumberFormat="1" applyFont="1" applyBorder="1" applyAlignment="1" applyProtection="1">
      <alignment horizontal="center" vertical="top" wrapText="1"/>
      <protection locked="0"/>
    </xf>
    <xf numFmtId="164" fontId="2" fillId="0" borderId="37" xfId="0" applyNumberFormat="1" applyFont="1" applyBorder="1" applyAlignment="1" applyProtection="1">
      <alignment horizontal="center" vertical="top" wrapText="1"/>
      <protection locked="0"/>
    </xf>
    <xf numFmtId="0" fontId="6" fillId="33" borderId="37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D4">
      <selection activeCell="E9" sqref="E9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18.28125" style="0" customWidth="1"/>
    <col min="4" max="4" width="23.8515625" style="0" customWidth="1"/>
    <col min="5" max="5" width="25.7109375" style="0" customWidth="1"/>
    <col min="6" max="6" width="32.00390625" style="0" customWidth="1"/>
    <col min="7" max="8" width="20.421875" style="0" customWidth="1"/>
    <col min="9" max="9" width="19.8515625" style="0" customWidth="1"/>
    <col min="10" max="10" width="20.421875" style="0" customWidth="1"/>
    <col min="11" max="11" width="10.57421875" style="0" customWidth="1"/>
    <col min="12" max="45" width="8.57421875" style="0" customWidth="1"/>
  </cols>
  <sheetData>
    <row r="1" s="1" customFormat="1" ht="15.75"/>
    <row r="2" spans="1:10" s="1" customFormat="1" ht="34.5" customHeight="1">
      <c r="A2" s="57" t="s">
        <v>31</v>
      </c>
      <c r="B2" s="57"/>
      <c r="C2" s="57"/>
      <c r="I2" s="1" t="s">
        <v>15</v>
      </c>
      <c r="J2" s="2" t="s">
        <v>15</v>
      </c>
    </row>
    <row r="3" spans="1:10" s="3" customFormat="1" ht="27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3" customFormat="1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1" customFormat="1" ht="35.25" customHeight="1" thickBot="1">
      <c r="A5" s="60" t="s">
        <v>37</v>
      </c>
      <c r="B5" s="61"/>
      <c r="C5" s="61"/>
      <c r="D5" s="61"/>
      <c r="E5" s="61"/>
      <c r="F5" s="61"/>
      <c r="G5" s="61"/>
      <c r="H5" s="61"/>
      <c r="I5" s="61"/>
      <c r="J5" s="62"/>
    </row>
    <row r="6" spans="1:10" s="1" customFormat="1" ht="31.5">
      <c r="A6" s="4" t="s">
        <v>32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17" t="s">
        <v>18</v>
      </c>
      <c r="H6" s="5" t="s">
        <v>6</v>
      </c>
      <c r="I6" s="17" t="s">
        <v>19</v>
      </c>
      <c r="J6" s="40" t="s">
        <v>17</v>
      </c>
    </row>
    <row r="7" spans="1:10" s="1" customFormat="1" ht="41.25" customHeight="1">
      <c r="A7" s="6" t="s">
        <v>7</v>
      </c>
      <c r="B7" s="7">
        <v>1</v>
      </c>
      <c r="C7" s="7"/>
      <c r="D7" s="7"/>
      <c r="E7" s="7"/>
      <c r="F7" s="37" t="s">
        <v>20</v>
      </c>
      <c r="G7" s="39">
        <v>0</v>
      </c>
      <c r="H7" s="38">
        <v>110</v>
      </c>
      <c r="I7" s="19">
        <f>(H7*G7)</f>
        <v>0</v>
      </c>
      <c r="J7" s="74">
        <f>(I7+I8+I9+I10)</f>
        <v>0</v>
      </c>
    </row>
    <row r="8" spans="1:10" s="1" customFormat="1" ht="24.75" customHeight="1">
      <c r="A8" s="6"/>
      <c r="B8" s="7"/>
      <c r="C8" s="7"/>
      <c r="D8" s="7"/>
      <c r="E8" s="7"/>
      <c r="F8" s="37" t="s">
        <v>16</v>
      </c>
      <c r="G8" s="39"/>
      <c r="H8" s="38">
        <v>220</v>
      </c>
      <c r="I8" s="19">
        <f>(H8*G8)</f>
        <v>0</v>
      </c>
      <c r="J8" s="75"/>
    </row>
    <row r="9" spans="1:10" s="1" customFormat="1" ht="106.5" customHeight="1">
      <c r="A9" s="6"/>
      <c r="B9" s="7"/>
      <c r="C9" s="7"/>
      <c r="D9" s="7"/>
      <c r="E9" s="7"/>
      <c r="F9" s="37" t="s">
        <v>22</v>
      </c>
      <c r="G9" s="39"/>
      <c r="H9" s="38">
        <v>110</v>
      </c>
      <c r="I9" s="19">
        <f>(H9*G9)</f>
        <v>0</v>
      </c>
      <c r="J9" s="75"/>
    </row>
    <row r="10" spans="1:10" s="1" customFormat="1" ht="84" customHeight="1">
      <c r="A10" s="6" t="s">
        <v>7</v>
      </c>
      <c r="B10" s="7">
        <v>2</v>
      </c>
      <c r="C10" s="7"/>
      <c r="D10" s="7"/>
      <c r="E10" s="7"/>
      <c r="F10" s="37" t="s">
        <v>33</v>
      </c>
      <c r="G10" s="39"/>
      <c r="H10" s="38">
        <v>38</v>
      </c>
      <c r="I10" s="19">
        <f>(H10*G10)</f>
        <v>0</v>
      </c>
      <c r="J10" s="76"/>
    </row>
    <row r="11" spans="1:10" s="12" customFormat="1" ht="36" customHeight="1">
      <c r="A11" s="63" t="s">
        <v>40</v>
      </c>
      <c r="B11" s="64"/>
      <c r="C11" s="64"/>
      <c r="D11" s="64"/>
      <c r="E11" s="64"/>
      <c r="F11" s="64"/>
      <c r="G11" s="65"/>
      <c r="H11" s="64"/>
      <c r="I11" s="65"/>
      <c r="J11" s="52">
        <f>(J7)</f>
        <v>0</v>
      </c>
    </row>
    <row r="12" spans="1:10" s="43" customFormat="1" ht="36" customHeight="1">
      <c r="A12" s="41"/>
      <c r="B12" s="42"/>
      <c r="C12" s="42"/>
      <c r="D12" s="42"/>
      <c r="E12" s="42"/>
      <c r="F12" s="42"/>
      <c r="G12" s="42"/>
      <c r="H12" s="42"/>
      <c r="I12" s="42"/>
      <c r="J12" s="51"/>
    </row>
    <row r="13" spans="1:10" s="1" customFormat="1" ht="52.5" customHeight="1">
      <c r="A13" s="66" t="s">
        <v>34</v>
      </c>
      <c r="B13" s="67"/>
      <c r="C13" s="67"/>
      <c r="D13" s="67"/>
      <c r="E13" s="67"/>
      <c r="F13" s="67"/>
      <c r="G13" s="20"/>
      <c r="H13" s="20"/>
      <c r="I13" s="21"/>
      <c r="J13" s="21" t="s">
        <v>15</v>
      </c>
    </row>
    <row r="14" spans="1:10" s="1" customFormat="1" ht="78.75">
      <c r="A14" s="31" t="s">
        <v>11</v>
      </c>
      <c r="B14" s="31" t="s">
        <v>1</v>
      </c>
      <c r="C14" s="31" t="s">
        <v>13</v>
      </c>
      <c r="D14" s="31" t="s">
        <v>24</v>
      </c>
      <c r="E14" s="31" t="s">
        <v>25</v>
      </c>
      <c r="F14" s="31" t="s">
        <v>26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s="1" customFormat="1" ht="39" customHeight="1">
      <c r="A15" s="33" t="s">
        <v>7</v>
      </c>
      <c r="B15" s="34">
        <v>1</v>
      </c>
      <c r="C15" s="34">
        <v>0</v>
      </c>
      <c r="D15" s="34">
        <f>96-C15</f>
        <v>96</v>
      </c>
      <c r="E15" s="34">
        <v>0</v>
      </c>
      <c r="F15" s="32">
        <f>E15*D15</f>
        <v>0</v>
      </c>
      <c r="G15" s="23"/>
      <c r="H15" s="24" t="s">
        <v>15</v>
      </c>
      <c r="I15" s="25"/>
      <c r="J15" s="26" t="s">
        <v>15</v>
      </c>
    </row>
    <row r="16" spans="1:10" s="1" customFormat="1" ht="15.75">
      <c r="A16" s="70" t="s">
        <v>38</v>
      </c>
      <c r="B16" s="71"/>
      <c r="C16" s="71"/>
      <c r="D16" s="71"/>
      <c r="E16" s="71"/>
      <c r="F16" s="72"/>
      <c r="G16" s="27"/>
      <c r="H16" s="27"/>
      <c r="I16" s="28"/>
      <c r="J16" s="29"/>
    </row>
    <row r="17" spans="1:10" s="1" customFormat="1" ht="17.25" customHeight="1">
      <c r="A17" s="53" t="s">
        <v>15</v>
      </c>
      <c r="B17" s="54"/>
      <c r="C17" s="54"/>
      <c r="D17" s="54"/>
      <c r="E17" s="54"/>
      <c r="F17" s="55"/>
      <c r="G17" s="20"/>
      <c r="H17" s="20"/>
      <c r="I17" s="21"/>
      <c r="J17" s="21" t="s">
        <v>15</v>
      </c>
    </row>
    <row r="18" spans="1:10" s="1" customFormat="1" ht="20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12" ht="12.75">
      <c r="A19" s="69" t="s">
        <v>35</v>
      </c>
      <c r="B19" s="69"/>
      <c r="C19" s="69"/>
      <c r="D19" s="69"/>
      <c r="E19" s="69"/>
      <c r="F19" s="69"/>
      <c r="G19" s="69"/>
      <c r="H19" s="69"/>
      <c r="I19" s="69"/>
      <c r="J19" s="69"/>
      <c r="K19" s="48"/>
      <c r="L19" s="48"/>
    </row>
    <row r="20" spans="1:12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49"/>
      <c r="L20" s="49"/>
    </row>
    <row r="21" spans="1:10" s="1" customFormat="1" ht="48.75" customHeight="1">
      <c r="A21" s="45" t="s">
        <v>36</v>
      </c>
      <c r="B21" s="50" t="s">
        <v>1</v>
      </c>
      <c r="C21" s="77" t="s">
        <v>28</v>
      </c>
      <c r="D21" s="77"/>
      <c r="E21" s="77"/>
      <c r="F21" s="77"/>
      <c r="G21" s="56" t="s">
        <v>27</v>
      </c>
      <c r="H21" s="47" t="s">
        <v>6</v>
      </c>
      <c r="I21" s="47" t="s">
        <v>23</v>
      </c>
      <c r="J21" s="46" t="s">
        <v>30</v>
      </c>
    </row>
    <row r="22" spans="1:10" s="1" customFormat="1" ht="58.5" customHeight="1">
      <c r="A22" s="6" t="s">
        <v>12</v>
      </c>
      <c r="B22" s="30">
        <v>1</v>
      </c>
      <c r="C22" s="73" t="s">
        <v>29</v>
      </c>
      <c r="D22" s="73"/>
      <c r="E22" s="73"/>
      <c r="F22" s="73"/>
      <c r="G22" s="36">
        <v>0</v>
      </c>
      <c r="H22" s="18">
        <v>1</v>
      </c>
      <c r="I22" s="19">
        <f>G22*H22</f>
        <v>0</v>
      </c>
      <c r="J22" s="35">
        <f>I22*12</f>
        <v>0</v>
      </c>
    </row>
    <row r="24" spans="1:10" ht="19.5" customHeight="1">
      <c r="A24" s="68" t="s">
        <v>39</v>
      </c>
      <c r="B24" s="68"/>
      <c r="C24" s="68"/>
      <c r="D24" s="68"/>
      <c r="E24" s="68"/>
      <c r="F24" s="68"/>
      <c r="G24" s="68"/>
      <c r="H24" s="68"/>
      <c r="I24" s="68"/>
      <c r="J24" s="44"/>
    </row>
    <row r="25" spans="1:10" ht="31.5">
      <c r="A25" s="45" t="s">
        <v>14</v>
      </c>
      <c r="B25" s="46" t="s">
        <v>1</v>
      </c>
      <c r="C25" s="46" t="s">
        <v>2</v>
      </c>
      <c r="D25" s="46" t="s">
        <v>3</v>
      </c>
      <c r="E25" s="46" t="s">
        <v>4</v>
      </c>
      <c r="F25" s="46" t="s">
        <v>5</v>
      </c>
      <c r="G25" s="46" t="s">
        <v>8</v>
      </c>
      <c r="H25" s="47" t="s">
        <v>9</v>
      </c>
      <c r="I25" s="46" t="s">
        <v>10</v>
      </c>
      <c r="J25" s="1"/>
    </row>
    <row r="26" spans="1:10" ht="15.75">
      <c r="A26" s="11" t="s">
        <v>14</v>
      </c>
      <c r="B26" s="7">
        <v>1</v>
      </c>
      <c r="C26" s="7"/>
      <c r="D26" s="7"/>
      <c r="E26" s="7"/>
      <c r="F26" s="8"/>
      <c r="G26" s="13"/>
      <c r="H26" s="18"/>
      <c r="I26" s="15"/>
      <c r="J26" s="1"/>
    </row>
    <row r="27" spans="1:10" ht="15.75">
      <c r="A27" s="11" t="s">
        <v>14</v>
      </c>
      <c r="B27" s="7">
        <v>2</v>
      </c>
      <c r="C27" s="7"/>
      <c r="D27" s="7"/>
      <c r="E27" s="7"/>
      <c r="F27" s="8"/>
      <c r="G27" s="13"/>
      <c r="H27" s="18"/>
      <c r="I27" s="15"/>
      <c r="J27" s="1"/>
    </row>
    <row r="28" spans="1:10" ht="15.75">
      <c r="A28" s="11" t="s">
        <v>14</v>
      </c>
      <c r="B28" s="7">
        <v>3</v>
      </c>
      <c r="C28" s="7"/>
      <c r="D28" s="7"/>
      <c r="E28" s="7"/>
      <c r="F28" s="8"/>
      <c r="G28" s="13"/>
      <c r="H28" s="18"/>
      <c r="I28" s="15"/>
      <c r="J28" s="1"/>
    </row>
    <row r="29" spans="1:10" ht="15.75">
      <c r="A29" s="11" t="s">
        <v>14</v>
      </c>
      <c r="B29" s="7">
        <v>4</v>
      </c>
      <c r="C29" s="7"/>
      <c r="D29" s="7"/>
      <c r="E29" s="7"/>
      <c r="F29" s="8"/>
      <c r="G29" s="14"/>
      <c r="H29" s="18"/>
      <c r="I29" s="15"/>
      <c r="J29" s="1"/>
    </row>
    <row r="30" spans="1:10" ht="15.75">
      <c r="A30" s="11" t="s">
        <v>14</v>
      </c>
      <c r="B30" s="7">
        <v>5</v>
      </c>
      <c r="C30" s="7"/>
      <c r="D30" s="7"/>
      <c r="E30" s="7"/>
      <c r="F30" s="8"/>
      <c r="G30" s="13"/>
      <c r="H30" s="18"/>
      <c r="I30" s="15"/>
      <c r="J30" s="1"/>
    </row>
    <row r="31" spans="1:10" ht="15.75">
      <c r="A31" s="11" t="s">
        <v>14</v>
      </c>
      <c r="B31" s="7">
        <v>6</v>
      </c>
      <c r="C31" s="7"/>
      <c r="D31" s="7"/>
      <c r="E31" s="7"/>
      <c r="F31" s="8"/>
      <c r="G31" s="13"/>
      <c r="H31" s="18"/>
      <c r="I31" s="15"/>
      <c r="J31" s="1"/>
    </row>
    <row r="32" spans="1:10" ht="15.75">
      <c r="A32" s="11" t="s">
        <v>14</v>
      </c>
      <c r="B32" s="7">
        <v>7</v>
      </c>
      <c r="C32" s="7"/>
      <c r="D32" s="7"/>
      <c r="E32" s="7"/>
      <c r="F32" s="8"/>
      <c r="G32" s="13"/>
      <c r="H32" s="18"/>
      <c r="I32" s="15"/>
      <c r="J32" s="1"/>
    </row>
    <row r="33" spans="1:10" ht="15.75">
      <c r="A33" s="11" t="s">
        <v>14</v>
      </c>
      <c r="B33" s="7">
        <v>8</v>
      </c>
      <c r="C33" s="7"/>
      <c r="D33" s="7"/>
      <c r="E33" s="7"/>
      <c r="F33" s="8"/>
      <c r="G33" s="14"/>
      <c r="H33" s="18"/>
      <c r="I33" s="15"/>
      <c r="J33" s="1"/>
    </row>
    <row r="34" spans="1:10" ht="15.75">
      <c r="A34" s="11" t="s">
        <v>14</v>
      </c>
      <c r="B34" s="7">
        <v>9</v>
      </c>
      <c r="C34" s="7"/>
      <c r="D34" s="7"/>
      <c r="E34" s="7"/>
      <c r="F34" s="8"/>
      <c r="G34" s="14"/>
      <c r="H34" s="18"/>
      <c r="I34" s="16"/>
      <c r="J34" s="1"/>
    </row>
    <row r="35" spans="1:10" ht="15.75">
      <c r="A35" s="11" t="s">
        <v>14</v>
      </c>
      <c r="B35" s="7">
        <v>10</v>
      </c>
      <c r="C35" s="7"/>
      <c r="D35" s="7"/>
      <c r="E35" s="7"/>
      <c r="F35" s="8"/>
      <c r="G35" s="14"/>
      <c r="H35" s="18"/>
      <c r="I35" s="16"/>
      <c r="J35" s="1"/>
    </row>
  </sheetData>
  <sheetProtection selectLockedCells="1" selectUnlockedCells="1"/>
  <mergeCells count="12">
    <mergeCell ref="A24:I24"/>
    <mergeCell ref="A19:J20"/>
    <mergeCell ref="A16:F16"/>
    <mergeCell ref="C22:F22"/>
    <mergeCell ref="J7:J10"/>
    <mergeCell ref="C21:F21"/>
    <mergeCell ref="A2:C2"/>
    <mergeCell ref="A4:J4"/>
    <mergeCell ref="A3:J3"/>
    <mergeCell ref="A5:J5"/>
    <mergeCell ref="A11:I11"/>
    <mergeCell ref="A13:F13"/>
  </mergeCells>
  <printOptions/>
  <pageMargins left="0.75" right="0.75" top="1" bottom="1" header="0.5118055555555555" footer="0.5118055555555555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8:G13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Professional SP 3 Italiano</cp:lastModifiedBy>
  <cp:lastPrinted>2020-01-30T12:48:54Z</cp:lastPrinted>
  <dcterms:modified xsi:type="dcterms:W3CDTF">2020-02-06T09:36:10Z</dcterms:modified>
  <cp:category/>
  <cp:version/>
  <cp:contentType/>
  <cp:contentStatus/>
</cp:coreProperties>
</file>