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32760" windowHeight="22440" activeTab="0"/>
  </bookViews>
  <sheets>
    <sheet name="Allegato E" sheetId="1" r:id="rId1"/>
  </sheets>
  <definedNames>
    <definedName name="_xlnm.Print_Area" localSheetId="0">'Allegato E'!$A$1:$J$42</definedName>
  </definedNames>
  <calcPr fullCalcOnLoad="1"/>
</workbook>
</file>

<file path=xl/sharedStrings.xml><?xml version="1.0" encoding="utf-8"?>
<sst xmlns="http://schemas.openxmlformats.org/spreadsheetml/2006/main" count="71" uniqueCount="66">
  <si>
    <t>ALLEGATO E – SCHEDA OFFERTA</t>
  </si>
  <si>
    <t>Compilazione scheda offerta</t>
  </si>
  <si>
    <t>Sezione 1</t>
  </si>
  <si>
    <t>Pos.</t>
  </si>
  <si>
    <t>CND</t>
  </si>
  <si>
    <t>Repertorio</t>
  </si>
  <si>
    <t>Codice catalogo fabbricante</t>
  </si>
  <si>
    <t>Descrizione</t>
  </si>
  <si>
    <t>non superiore alla base asta</t>
  </si>
  <si>
    <t xml:space="preserve">TOTALE SEZIONE 1 </t>
  </si>
  <si>
    <t>TOTALE SEZIONE 3</t>
  </si>
  <si>
    <t xml:space="preserve">Costo unitario IVA esclusa </t>
  </si>
  <si>
    <t xml:space="preserve">TIMBRO DELLA DITTA E FIRMA DEL LEGALE RAPPRESENTANTE </t>
  </si>
  <si>
    <t>Prezzo totale annuo IVA esclusa (€)</t>
  </si>
  <si>
    <t>Videogastroscopio</t>
  </si>
  <si>
    <t>Videogastroscopio OPERATIVO</t>
  </si>
  <si>
    <t>Videocolonscopio lungo (&gt; 1600 mm.)</t>
  </si>
  <si>
    <t>Videogastroscopio con distanza focale minima &lt; 3 mm.</t>
  </si>
  <si>
    <t>Videocolonscopio corto (&lt; 1600 mm.)</t>
  </si>
  <si>
    <t>Videocolonscopio sottile (diam. &lt; 12 mm.)</t>
  </si>
  <si>
    <t>Videocolonscopio con distanza focale minima &lt; 3 mm. lungo (&gt; 1600 mm.)</t>
  </si>
  <si>
    <t>Videocolonscopio con distanza focale minima &lt; 3 mm. corto (&lt; 1600 mm.)</t>
  </si>
  <si>
    <t>Videoenteroscopio</t>
  </si>
  <si>
    <t>Videoduodenoscopio</t>
  </si>
  <si>
    <t>Ecoendoscopio radiale</t>
  </si>
  <si>
    <t>Ecoendoscopio lineare</t>
  </si>
  <si>
    <t>prezzo canone unitario annuo IVA esclusa (€)</t>
  </si>
  <si>
    <t>Carrelli servitore per endoscopi</t>
  </si>
  <si>
    <t>Monitor per bioimmagini</t>
  </si>
  <si>
    <t>Pompa peristaltica</t>
  </si>
  <si>
    <t>Sistema televisivo (processore)</t>
  </si>
  <si>
    <t>Fonte luminosa</t>
  </si>
  <si>
    <t>Insufflatore di gas</t>
  </si>
  <si>
    <t>dotazione NECESSARIA (minima + muletti)</t>
  </si>
  <si>
    <t>1.11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</si>
  <si>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</si>
  <si>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</si>
  <si>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</si>
  <si>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</si>
  <si>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</si>
  <si>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</si>
  <si>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</si>
  <si>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</si>
  <si>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</si>
  <si>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</si>
  <si>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</si>
  <si>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</si>
  <si>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1.14</t>
  </si>
  <si>
    <t>1.15</t>
  </si>
  <si>
    <t>1.16</t>
  </si>
  <si>
    <t>1.17</t>
  </si>
  <si>
    <t>1.18</t>
  </si>
  <si>
    <t>1.19</t>
  </si>
  <si>
    <t>3.1</t>
  </si>
  <si>
    <t>3.2</t>
  </si>
  <si>
    <r>
      <t>Sezione 2:</t>
    </r>
    <r>
      <rPr>
        <b/>
        <sz val="14"/>
        <rFont val="Calibri"/>
        <family val="2"/>
      </rPr>
      <t xml:space="preserve">                                                                                               - VOLUTAMENTE LASCIATA IN BIANCO -</t>
    </r>
  </si>
  <si>
    <t>3.3</t>
  </si>
  <si>
    <t>3.4</t>
  </si>
  <si>
    <t>1.20</t>
  </si>
  <si>
    <t>Cavi collegamento strumenti con processori</t>
  </si>
  <si>
    <t>Ecografo / ecoprocessore per ecoendoscopia</t>
  </si>
  <si>
    <t>Prezzo totale quinquennale IVA esclusa (€)</t>
  </si>
  <si>
    <t>Quantità</t>
  </si>
  <si>
    <t>Costo totale IVA esclusa  per l'esecuzione di n.112.000 esami quinquennali</t>
  </si>
  <si>
    <t>Costo totale IVA esclusa  per l'esecuzione di n.22.400 esami annui</t>
  </si>
  <si>
    <r>
      <t xml:space="preserve">Sezione 3: 
</t>
    </r>
    <r>
      <rPr>
        <b/>
        <sz val="14"/>
        <rFont val="Calibri"/>
        <family val="2"/>
      </rPr>
      <t xml:space="preserve">                                                      materiale di consumo (valvole monouso sterili)  necessario al corretto funzionamento della dotazione sopra indicata 
                                                                                                               (indicativamente </t>
    </r>
    <r>
      <rPr>
        <b/>
        <sz val="18"/>
        <rFont val="Calibri"/>
        <family val="2"/>
      </rPr>
      <t>22.400</t>
    </r>
    <r>
      <rPr>
        <b/>
        <sz val="14"/>
        <rFont val="Calibri"/>
        <family val="2"/>
      </rPr>
      <t xml:space="preserve"> esami/anno)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</si>
</sst>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[$€-410]\ #,##0;[Red]\-[$€-410]\ #,##0"/>
    <numFmt numFmtId="174" formatCode="h:mm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 vertical="top" wrapText="1"/>
      <protection locked="0"/>
    </xf>
    <xf numFmtId="173" fontId="18" fillId="0" borderId="0" xfId="0" applyNumberFormat="1" applyFont="1" applyAlignment="1" applyProtection="1">
      <alignment vertical="top" wrapText="1"/>
      <protection locked="0"/>
    </xf>
    <xf numFmtId="173" fontId="0" fillId="0" borderId="0" xfId="0" applyNumberFormat="1" applyAlignment="1">
      <alignment/>
    </xf>
    <xf numFmtId="0" fontId="20" fillId="0" borderId="0" xfId="0" applyFont="1" applyAlignment="1" applyProtection="1">
      <alignment vertical="top" wrapText="1"/>
      <protection locked="0"/>
    </xf>
    <xf numFmtId="174" fontId="18" fillId="0" borderId="10" xfId="0" applyNumberFormat="1" applyFont="1" applyBorder="1" applyAlignment="1" applyProtection="1">
      <alignment vertical="top" wrapText="1"/>
      <protection locked="0"/>
    </xf>
    <xf numFmtId="0" fontId="18" fillId="0" borderId="10" xfId="0" applyNumberFormat="1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Fill="1" applyBorder="1" applyAlignment="1" applyProtection="1">
      <alignment vertical="top" wrapText="1"/>
      <protection locked="0"/>
    </xf>
    <xf numFmtId="173" fontId="18" fillId="0" borderId="10" xfId="0" applyNumberFormat="1" applyFont="1" applyBorder="1" applyAlignment="1" applyProtection="1">
      <alignment vertical="top" wrapText="1"/>
      <protection locked="0"/>
    </xf>
    <xf numFmtId="173" fontId="19" fillId="0" borderId="0" xfId="0" applyNumberFormat="1" applyFont="1" applyAlignment="1" applyProtection="1">
      <alignment horizontal="right" vertical="top"/>
      <protection locked="0"/>
    </xf>
    <xf numFmtId="174" fontId="18" fillId="0" borderId="10" xfId="0" applyNumberFormat="1" applyFont="1" applyFill="1" applyBorder="1" applyAlignment="1" applyProtection="1">
      <alignment vertical="top" wrapText="1"/>
      <protection locked="0"/>
    </xf>
    <xf numFmtId="4" fontId="18" fillId="0" borderId="10" xfId="0" applyNumberFormat="1" applyFont="1" applyFill="1" applyBorder="1" applyAlignment="1" applyProtection="1">
      <alignment vertical="top" wrapText="1"/>
      <protection locked="0"/>
    </xf>
    <xf numFmtId="172" fontId="18" fillId="0" borderId="10" xfId="42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vertical="top" wrapText="1"/>
      <protection locked="0"/>
    </xf>
    <xf numFmtId="173" fontId="22" fillId="24" borderId="10" xfId="0" applyNumberFormat="1" applyFont="1" applyFill="1" applyBorder="1" applyAlignment="1" applyProtection="1">
      <alignment vertical="top" wrapText="1"/>
      <protection locked="0"/>
    </xf>
    <xf numFmtId="0" fontId="23" fillId="24" borderId="10" xfId="0" applyFont="1" applyFill="1" applyBorder="1" applyAlignment="1" applyProtection="1">
      <alignment vertical="top" wrapText="1"/>
      <protection locked="0"/>
    </xf>
    <xf numFmtId="0" fontId="18" fillId="24" borderId="11" xfId="0" applyFont="1" applyFill="1" applyBorder="1" applyAlignment="1" applyProtection="1">
      <alignment vertical="top" wrapText="1"/>
      <protection locked="0"/>
    </xf>
    <xf numFmtId="0" fontId="18" fillId="24" borderId="12" xfId="0" applyFont="1" applyFill="1" applyBorder="1" applyAlignment="1" applyProtection="1">
      <alignment vertical="top" wrapText="1"/>
      <protection locked="0"/>
    </xf>
    <xf numFmtId="0" fontId="18" fillId="24" borderId="13" xfId="0" applyFont="1" applyFill="1" applyBorder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44" fontId="0" fillId="0" borderId="10" xfId="61" applyBorder="1" applyAlignment="1" applyProtection="1">
      <alignment vertical="top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left" vertical="top" wrapText="1"/>
      <protection locked="0"/>
    </xf>
    <xf numFmtId="0" fontId="22" fillId="6" borderId="21" xfId="0" applyFont="1" applyFill="1" applyBorder="1" applyAlignment="1" applyProtection="1">
      <alignment horizontal="right" vertical="center" wrapText="1"/>
      <protection/>
    </xf>
    <xf numFmtId="0" fontId="22" fillId="6" borderId="22" xfId="0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6" borderId="23" xfId="0" applyFont="1" applyFill="1" applyBorder="1" applyAlignment="1" applyProtection="1">
      <alignment horizontal="right" vertical="center" wrapText="1"/>
      <protection/>
    </xf>
    <xf numFmtId="44" fontId="22" fillId="6" borderId="24" xfId="0" applyNumberFormat="1" applyFont="1" applyFill="1" applyBorder="1" applyAlignment="1" applyProtection="1">
      <alignment horizontal="right" vertical="center" wrapText="1"/>
      <protection/>
    </xf>
    <xf numFmtId="44" fontId="22" fillId="6" borderId="25" xfId="0" applyNumberFormat="1" applyFont="1" applyFill="1" applyBorder="1" applyAlignment="1" applyProtection="1">
      <alignment horizontal="right" vertical="center" wrapText="1"/>
      <protection/>
    </xf>
    <xf numFmtId="44" fontId="18" fillId="0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="120" zoomScaleNormal="120" zoomScaleSheetLayoutView="85" zoomScalePageLayoutView="0" workbookViewId="0" topLeftCell="A1">
      <selection activeCell="K41" sqref="A41:IV41"/>
    </sheetView>
  </sheetViews>
  <sheetFormatPr defaultColWidth="11.421875" defaultRowHeight="12.75"/>
  <cols>
    <col min="1" max="1" width="4.28125" style="1" customWidth="1"/>
    <col min="2" max="2" width="5.140625" style="1" customWidth="1"/>
    <col min="3" max="3" width="17.421875" style="1" customWidth="1"/>
    <col min="4" max="4" width="26.7109375" style="1" customWidth="1"/>
    <col min="5" max="5" width="16.421875" style="1" customWidth="1"/>
    <col min="6" max="6" width="53.421875" style="1" bestFit="1" customWidth="1"/>
    <col min="7" max="7" width="19.28125" style="1" customWidth="1"/>
    <col min="8" max="8" width="12.57421875" style="1" customWidth="1"/>
    <col min="9" max="9" width="20.421875" style="1" customWidth="1"/>
    <col min="10" max="10" width="25.421875" style="2" customWidth="1"/>
    <col min="11" max="11" width="18.421875" style="1" customWidth="1"/>
    <col min="12" max="12" width="20.00390625" style="1" customWidth="1"/>
    <col min="13" max="16384" width="11.421875" style="1" customWidth="1"/>
  </cols>
  <sheetData>
    <row r="1" spans="1:10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256" ht="15.75">
      <c r="A2" s="29"/>
      <c r="B2" s="29"/>
      <c r="C2" s="29"/>
      <c r="D2" s="29"/>
      <c r="E2" s="29"/>
      <c r="F2" s="29"/>
      <c r="G2" s="29"/>
      <c r="H2" s="29"/>
      <c r="I2" s="29"/>
      <c r="J2" s="2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0" ht="15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4" customFormat="1" ht="27" customHeight="1" thickBo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4" customFormat="1" ht="27" customHeight="1">
      <c r="A5" s="30" t="s">
        <v>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63">
      <c r="A6" s="14"/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26</v>
      </c>
      <c r="H6" s="14" t="s">
        <v>33</v>
      </c>
      <c r="I6" s="14" t="s">
        <v>13</v>
      </c>
      <c r="J6" s="15" t="s">
        <v>61</v>
      </c>
    </row>
    <row r="7" spans="1:10" ht="15.75">
      <c r="A7" s="5"/>
      <c r="B7" s="6" t="s">
        <v>35</v>
      </c>
      <c r="C7" s="6"/>
      <c r="D7" s="6"/>
      <c r="E7" s="6"/>
      <c r="F7" s="6" t="s">
        <v>14</v>
      </c>
      <c r="G7" s="22"/>
      <c r="H7" s="21">
        <v>10</v>
      </c>
      <c r="I7" s="22">
        <f>H7*G7</f>
        <v>0</v>
      </c>
      <c r="J7" s="22">
        <f>I7*5</f>
        <v>0</v>
      </c>
    </row>
    <row r="8" spans="1:10" ht="15.75">
      <c r="A8" s="5"/>
      <c r="B8" s="6" t="s">
        <v>36</v>
      </c>
      <c r="C8" s="6"/>
      <c r="D8" s="6"/>
      <c r="E8" s="6"/>
      <c r="F8" s="6" t="s">
        <v>15</v>
      </c>
      <c r="G8" s="22"/>
      <c r="H8" s="21">
        <v>4</v>
      </c>
      <c r="I8" s="22">
        <f aca="true" t="shared" si="0" ref="I8:I26">H8*G8</f>
        <v>0</v>
      </c>
      <c r="J8" s="22">
        <f aca="true" t="shared" si="1" ref="J8:J26">I8*5</f>
        <v>0</v>
      </c>
    </row>
    <row r="9" spans="1:10" ht="15.75">
      <c r="A9" s="5"/>
      <c r="B9" s="6" t="s">
        <v>37</v>
      </c>
      <c r="C9" s="6"/>
      <c r="D9" s="6"/>
      <c r="E9" s="6"/>
      <c r="F9" s="6" t="s">
        <v>17</v>
      </c>
      <c r="G9" s="22"/>
      <c r="H9" s="21">
        <v>9</v>
      </c>
      <c r="I9" s="22">
        <f t="shared" si="0"/>
        <v>0</v>
      </c>
      <c r="J9" s="22">
        <f t="shared" si="1"/>
        <v>0</v>
      </c>
    </row>
    <row r="10" spans="1:10" ht="15.75">
      <c r="A10" s="5"/>
      <c r="B10" s="6" t="s">
        <v>38</v>
      </c>
      <c r="C10" s="6"/>
      <c r="D10" s="6"/>
      <c r="E10" s="6"/>
      <c r="F10" s="6" t="s">
        <v>16</v>
      </c>
      <c r="G10" s="22"/>
      <c r="H10" s="21">
        <v>7</v>
      </c>
      <c r="I10" s="22">
        <f t="shared" si="0"/>
        <v>0</v>
      </c>
      <c r="J10" s="22">
        <f t="shared" si="1"/>
        <v>0</v>
      </c>
    </row>
    <row r="11" spans="1:10" ht="15.75">
      <c r="A11" s="5"/>
      <c r="B11" s="6" t="s">
        <v>39</v>
      </c>
      <c r="C11" s="6"/>
      <c r="D11" s="6"/>
      <c r="E11" s="6"/>
      <c r="F11" s="6" t="s">
        <v>18</v>
      </c>
      <c r="G11" s="22"/>
      <c r="H11" s="21">
        <v>6</v>
      </c>
      <c r="I11" s="22">
        <f t="shared" si="0"/>
        <v>0</v>
      </c>
      <c r="J11" s="22">
        <f t="shared" si="1"/>
        <v>0</v>
      </c>
    </row>
    <row r="12" spans="1:10" ht="15.75">
      <c r="A12" s="5"/>
      <c r="B12" s="6" t="s">
        <v>40</v>
      </c>
      <c r="C12" s="6"/>
      <c r="D12" s="6"/>
      <c r="E12" s="6"/>
      <c r="F12" s="6" t="s">
        <v>19</v>
      </c>
      <c r="G12" s="22"/>
      <c r="H12" s="21">
        <v>2</v>
      </c>
      <c r="I12" s="22">
        <f t="shared" si="0"/>
        <v>0</v>
      </c>
      <c r="J12" s="22">
        <f t="shared" si="1"/>
        <v>0</v>
      </c>
    </row>
    <row r="13" spans="1:10" ht="31.5">
      <c r="A13" s="5"/>
      <c r="B13" s="6" t="s">
        <v>41</v>
      </c>
      <c r="C13" s="6"/>
      <c r="D13" s="6"/>
      <c r="E13" s="6"/>
      <c r="F13" s="6" t="s">
        <v>20</v>
      </c>
      <c r="G13" s="22"/>
      <c r="H13" s="21">
        <v>3</v>
      </c>
      <c r="I13" s="22">
        <f t="shared" si="0"/>
        <v>0</v>
      </c>
      <c r="J13" s="22">
        <f t="shared" si="1"/>
        <v>0</v>
      </c>
    </row>
    <row r="14" spans="1:10" ht="31.5">
      <c r="A14" s="5"/>
      <c r="B14" s="6" t="s">
        <v>42</v>
      </c>
      <c r="C14" s="6"/>
      <c r="D14" s="6"/>
      <c r="E14" s="6"/>
      <c r="F14" s="6" t="s">
        <v>21</v>
      </c>
      <c r="G14" s="22"/>
      <c r="H14" s="21">
        <v>3</v>
      </c>
      <c r="I14" s="22">
        <f t="shared" si="0"/>
        <v>0</v>
      </c>
      <c r="J14" s="22">
        <f t="shared" si="1"/>
        <v>0</v>
      </c>
    </row>
    <row r="15" spans="1:10" ht="15.75">
      <c r="A15" s="5"/>
      <c r="B15" s="6" t="s">
        <v>43</v>
      </c>
      <c r="C15" s="6"/>
      <c r="D15" s="6"/>
      <c r="E15" s="6"/>
      <c r="F15" s="6" t="s">
        <v>22</v>
      </c>
      <c r="G15" s="22"/>
      <c r="H15" s="21">
        <v>1</v>
      </c>
      <c r="I15" s="22">
        <f t="shared" si="0"/>
        <v>0</v>
      </c>
      <c r="J15" s="22">
        <f t="shared" si="1"/>
        <v>0</v>
      </c>
    </row>
    <row r="16" spans="1:10" ht="15.75">
      <c r="A16" s="5"/>
      <c r="B16" s="6" t="s">
        <v>44</v>
      </c>
      <c r="C16" s="6"/>
      <c r="D16" s="6"/>
      <c r="E16" s="6"/>
      <c r="F16" s="6" t="s">
        <v>23</v>
      </c>
      <c r="G16" s="22"/>
      <c r="H16" s="21">
        <v>5</v>
      </c>
      <c r="I16" s="22">
        <f t="shared" si="0"/>
        <v>0</v>
      </c>
      <c r="J16" s="22">
        <f t="shared" si="1"/>
        <v>0</v>
      </c>
    </row>
    <row r="17" spans="1:10" ht="15.75">
      <c r="A17" s="5"/>
      <c r="B17" s="6" t="s">
        <v>34</v>
      </c>
      <c r="C17" s="6"/>
      <c r="D17" s="6"/>
      <c r="E17" s="6"/>
      <c r="F17" s="6" t="s">
        <v>24</v>
      </c>
      <c r="G17" s="22"/>
      <c r="H17" s="21">
        <v>1</v>
      </c>
      <c r="I17" s="22">
        <f t="shared" si="0"/>
        <v>0</v>
      </c>
      <c r="J17" s="22">
        <f t="shared" si="1"/>
        <v>0</v>
      </c>
    </row>
    <row r="18" spans="1:10" ht="15.75">
      <c r="A18" s="5"/>
      <c r="B18" s="6" t="s">
        <v>45</v>
      </c>
      <c r="C18" s="6"/>
      <c r="D18" s="6"/>
      <c r="E18" s="6"/>
      <c r="F18" s="6" t="s">
        <v>25</v>
      </c>
      <c r="G18" s="22"/>
      <c r="H18" s="21">
        <v>3</v>
      </c>
      <c r="I18" s="22">
        <f t="shared" si="0"/>
        <v>0</v>
      </c>
      <c r="J18" s="22">
        <f t="shared" si="1"/>
        <v>0</v>
      </c>
    </row>
    <row r="19" spans="1:10" ht="15.75">
      <c r="A19" s="5"/>
      <c r="B19" s="6" t="s">
        <v>46</v>
      </c>
      <c r="C19" s="6"/>
      <c r="D19" s="6"/>
      <c r="E19" s="6"/>
      <c r="F19" s="6" t="s">
        <v>27</v>
      </c>
      <c r="G19" s="22"/>
      <c r="H19" s="21">
        <v>5</v>
      </c>
      <c r="I19" s="22">
        <f t="shared" si="0"/>
        <v>0</v>
      </c>
      <c r="J19" s="22">
        <f t="shared" si="1"/>
        <v>0</v>
      </c>
    </row>
    <row r="20" spans="1:10" ht="15.75">
      <c r="A20" s="5"/>
      <c r="B20" s="6" t="s">
        <v>47</v>
      </c>
      <c r="C20" s="6"/>
      <c r="D20" s="6"/>
      <c r="E20" s="6"/>
      <c r="F20" s="6" t="s">
        <v>28</v>
      </c>
      <c r="G20" s="22"/>
      <c r="H20" s="21">
        <v>5</v>
      </c>
      <c r="I20" s="22">
        <f t="shared" si="0"/>
        <v>0</v>
      </c>
      <c r="J20" s="22">
        <f t="shared" si="1"/>
        <v>0</v>
      </c>
    </row>
    <row r="21" spans="1:10" ht="15.75">
      <c r="A21" s="5"/>
      <c r="B21" s="6" t="s">
        <v>48</v>
      </c>
      <c r="C21" s="6"/>
      <c r="D21" s="6"/>
      <c r="E21" s="6"/>
      <c r="F21" s="6" t="s">
        <v>30</v>
      </c>
      <c r="G21" s="22"/>
      <c r="H21" s="21">
        <v>5</v>
      </c>
      <c r="I21" s="22">
        <f t="shared" si="0"/>
        <v>0</v>
      </c>
      <c r="J21" s="22">
        <f t="shared" si="1"/>
        <v>0</v>
      </c>
    </row>
    <row r="22" spans="1:10" ht="15.75">
      <c r="A22" s="5"/>
      <c r="B22" s="6" t="s">
        <v>49</v>
      </c>
      <c r="C22" s="6"/>
      <c r="D22" s="6"/>
      <c r="E22" s="6"/>
      <c r="F22" s="6" t="s">
        <v>31</v>
      </c>
      <c r="G22" s="22"/>
      <c r="H22" s="21">
        <v>5</v>
      </c>
      <c r="I22" s="22">
        <f t="shared" si="0"/>
        <v>0</v>
      </c>
      <c r="J22" s="22">
        <f t="shared" si="1"/>
        <v>0</v>
      </c>
    </row>
    <row r="23" spans="1:10" ht="15.75">
      <c r="A23" s="5"/>
      <c r="B23" s="6" t="s">
        <v>50</v>
      </c>
      <c r="C23" s="6"/>
      <c r="D23" s="6"/>
      <c r="E23" s="6"/>
      <c r="F23" s="6" t="s">
        <v>29</v>
      </c>
      <c r="G23" s="22"/>
      <c r="H23" s="21">
        <v>5</v>
      </c>
      <c r="I23" s="22">
        <f t="shared" si="0"/>
        <v>0</v>
      </c>
      <c r="J23" s="22">
        <f t="shared" si="1"/>
        <v>0</v>
      </c>
    </row>
    <row r="24" spans="1:10" ht="15.75">
      <c r="A24" s="5"/>
      <c r="B24" s="6" t="s">
        <v>51</v>
      </c>
      <c r="C24" s="6"/>
      <c r="D24" s="6"/>
      <c r="E24" s="6"/>
      <c r="F24" s="6" t="s">
        <v>32</v>
      </c>
      <c r="G24" s="22"/>
      <c r="H24" s="21">
        <v>5</v>
      </c>
      <c r="I24" s="22">
        <f t="shared" si="0"/>
        <v>0</v>
      </c>
      <c r="J24" s="22">
        <f t="shared" si="1"/>
        <v>0</v>
      </c>
    </row>
    <row r="25" spans="1:10" ht="15.75">
      <c r="A25" s="5"/>
      <c r="B25" s="6" t="s">
        <v>52</v>
      </c>
      <c r="C25" s="6"/>
      <c r="D25" s="6"/>
      <c r="E25" s="6"/>
      <c r="F25" s="6" t="s">
        <v>60</v>
      </c>
      <c r="G25" s="22"/>
      <c r="H25" s="21">
        <v>1</v>
      </c>
      <c r="I25" s="22">
        <f t="shared" si="0"/>
        <v>0</v>
      </c>
      <c r="J25" s="22">
        <f t="shared" si="1"/>
        <v>0</v>
      </c>
    </row>
    <row r="26" spans="1:10" ht="15.75">
      <c r="A26" s="5"/>
      <c r="B26" s="6" t="s">
        <v>58</v>
      </c>
      <c r="C26" s="6"/>
      <c r="D26" s="6"/>
      <c r="E26" s="6"/>
      <c r="F26" s="6" t="s">
        <v>59</v>
      </c>
      <c r="G26" s="22"/>
      <c r="H26" s="21">
        <v>6</v>
      </c>
      <c r="I26" s="22">
        <f t="shared" si="0"/>
        <v>0</v>
      </c>
      <c r="J26" s="22">
        <f t="shared" si="1"/>
        <v>0</v>
      </c>
    </row>
    <row r="27" spans="1:10" ht="16.5" thickBot="1">
      <c r="A27"/>
      <c r="B27"/>
      <c r="C27"/>
      <c r="D27"/>
      <c r="E27"/>
      <c r="F27"/>
      <c r="G27"/>
      <c r="H27"/>
      <c r="I27"/>
      <c r="J27" s="3"/>
    </row>
    <row r="28" spans="1:11" ht="26.25" customHeight="1" thickBot="1">
      <c r="A28" s="35"/>
      <c r="B28" s="35"/>
      <c r="C28" s="35"/>
      <c r="D28" s="35"/>
      <c r="E28" s="35"/>
      <c r="F28" s="36" t="s">
        <v>9</v>
      </c>
      <c r="G28" s="32"/>
      <c r="H28" s="33"/>
      <c r="I28" s="38">
        <f>SUM(I7:I27)</f>
        <v>0</v>
      </c>
      <c r="J28" s="38">
        <f>SUM(J7:J27)</f>
        <v>0</v>
      </c>
      <c r="K28" s="20" t="s">
        <v>8</v>
      </c>
    </row>
    <row r="29" ht="21.75" thickBot="1">
      <c r="J29" s="10"/>
    </row>
    <row r="30" spans="1:10" ht="30.75" customHeight="1">
      <c r="A30" s="30" t="s">
        <v>55</v>
      </c>
      <c r="B30" s="31"/>
      <c r="C30" s="31"/>
      <c r="D30" s="31"/>
      <c r="E30" s="31"/>
      <c r="F30" s="31"/>
      <c r="G30" s="31"/>
      <c r="H30" s="31"/>
      <c r="I30" s="31"/>
      <c r="J30" s="31"/>
    </row>
    <row r="31" ht="16.5" thickBot="1"/>
    <row r="32" spans="1:10" ht="65.25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83.25" customHeight="1">
      <c r="A33" s="14"/>
      <c r="B33" s="14" t="s">
        <v>3</v>
      </c>
      <c r="C33" s="14" t="s">
        <v>4</v>
      </c>
      <c r="D33" s="14" t="s">
        <v>5</v>
      </c>
      <c r="E33" s="14" t="s">
        <v>6</v>
      </c>
      <c r="F33" s="14" t="s">
        <v>7</v>
      </c>
      <c r="G33" s="16" t="s">
        <v>11</v>
      </c>
      <c r="H33" s="14" t="s">
        <v>62</v>
      </c>
      <c r="I33" s="14" t="s">
        <v>64</v>
      </c>
      <c r="J33" s="15" t="s">
        <v>63</v>
      </c>
    </row>
    <row r="34" spans="1:10" ht="16.5" customHeight="1">
      <c r="A34" s="5"/>
      <c r="B34" s="6" t="s">
        <v>53</v>
      </c>
      <c r="C34" s="11"/>
      <c r="D34" s="12"/>
      <c r="E34" s="11"/>
      <c r="F34" s="7"/>
      <c r="G34" s="13"/>
      <c r="H34" s="8"/>
      <c r="I34" s="39">
        <f>H34*G34</f>
        <v>0</v>
      </c>
      <c r="J34" s="9">
        <f>I34*5</f>
        <v>0</v>
      </c>
    </row>
    <row r="35" spans="1:10" ht="16.5" customHeight="1">
      <c r="A35" s="5"/>
      <c r="B35" s="6" t="s">
        <v>54</v>
      </c>
      <c r="C35" s="11"/>
      <c r="D35" s="12"/>
      <c r="E35" s="11"/>
      <c r="F35" s="7"/>
      <c r="G35" s="13"/>
      <c r="H35" s="8"/>
      <c r="I35" s="39">
        <f>H35*G35</f>
        <v>0</v>
      </c>
      <c r="J35" s="9">
        <f>I35*5</f>
        <v>0</v>
      </c>
    </row>
    <row r="36" spans="1:10" ht="16.5" customHeight="1">
      <c r="A36" s="5"/>
      <c r="B36" s="6" t="s">
        <v>56</v>
      </c>
      <c r="C36" s="11"/>
      <c r="D36" s="12"/>
      <c r="E36" s="11"/>
      <c r="F36" s="7"/>
      <c r="G36" s="13"/>
      <c r="H36" s="8"/>
      <c r="I36" s="39">
        <f>H36*G36</f>
        <v>0</v>
      </c>
      <c r="J36" s="9">
        <f>I36*5</f>
        <v>0</v>
      </c>
    </row>
    <row r="37" spans="1:10" ht="16.5" customHeight="1">
      <c r="A37" s="5"/>
      <c r="B37" s="6" t="s">
        <v>57</v>
      </c>
      <c r="C37" s="11"/>
      <c r="D37" s="12"/>
      <c r="E37" s="11"/>
      <c r="F37" s="7"/>
      <c r="G37" s="13"/>
      <c r="H37" s="8"/>
      <c r="I37" s="39">
        <f>H37*G37</f>
        <v>0</v>
      </c>
      <c r="J37" s="9">
        <f>I37*5</f>
        <v>0</v>
      </c>
    </row>
    <row r="38" spans="1:10" ht="24.75" customHeight="1" thickBot="1">
      <c r="A38" s="18"/>
      <c r="B38" s="17"/>
      <c r="C38" s="17"/>
      <c r="D38" s="17"/>
      <c r="E38" s="19"/>
      <c r="F38" s="32" t="s">
        <v>10</v>
      </c>
      <c r="G38" s="32"/>
      <c r="H38" s="33"/>
      <c r="I38" s="37">
        <f>SUM(I34:I37)</f>
        <v>0</v>
      </c>
      <c r="J38" s="37">
        <f>SUM(J34:J37)</f>
        <v>0</v>
      </c>
    </row>
    <row r="41" spans="1:10" ht="15.75" customHeight="1">
      <c r="A41" s="23" t="s">
        <v>12</v>
      </c>
      <c r="B41" s="24"/>
      <c r="C41" s="24"/>
      <c r="D41" s="24"/>
      <c r="E41" s="24"/>
      <c r="F41" s="24"/>
      <c r="G41" s="24"/>
      <c r="H41" s="24"/>
      <c r="I41" s="24"/>
      <c r="J41" s="25"/>
    </row>
    <row r="42" spans="1:10" ht="15.75" customHeight="1">
      <c r="A42" s="26"/>
      <c r="B42" s="27"/>
      <c r="C42" s="27"/>
      <c r="D42" s="27"/>
      <c r="E42" s="27"/>
      <c r="F42" s="27"/>
      <c r="G42" s="27"/>
      <c r="H42" s="27"/>
      <c r="I42" s="27"/>
      <c r="J42" s="28"/>
    </row>
  </sheetData>
  <sheetProtection selectLockedCells="1" selectUnlockedCells="1"/>
  <mergeCells count="9">
    <mergeCell ref="A41:J42"/>
    <mergeCell ref="A1:J3"/>
    <mergeCell ref="A32:J32"/>
    <mergeCell ref="F38:H38"/>
    <mergeCell ref="A30:J30"/>
    <mergeCell ref="A4:J4"/>
    <mergeCell ref="A5:J5"/>
    <mergeCell ref="A28:E28"/>
    <mergeCell ref="F28:H28"/>
  </mergeCells>
  <printOptions/>
  <pageMargins left="0.25" right="0.25" top="0.75" bottom="0.75" header="0.3" footer="0.3"/>
  <pageSetup fitToHeight="0" fitToWidth="1" horizontalDpi="300" verticalDpi="300" orientation="landscape" paperSize="9" scale="78" r:id="rId1"/>
  <headerFooter alignWithMargins="0">
    <oddFooter>&amp;R&amp;P/&amp;N</oddFooter>
  </headerFooter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2019-05-09T10:30:27Z</cp:lastPrinted>
  <dcterms:created xsi:type="dcterms:W3CDTF">2017-04-26T07:50:45Z</dcterms:created>
  <dcterms:modified xsi:type="dcterms:W3CDTF">2019-10-16T08:22:09Z</dcterms:modified>
  <cp:category/>
  <cp:version/>
  <cp:contentType/>
  <cp:contentStatus/>
</cp:coreProperties>
</file>