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Offert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<sst xmlns="http://schemas.openxmlformats.org/spreadsheetml/2006/main" count="22" uniqueCount="22">
  <si>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Recapiti feriali fissi</t>
  </si>
  <si>
    <t>Recapiti feriali a chiamata</t>
  </si>
  <si>
    <t xml:space="preserve">Recapiti domenica/festivi a chiamata </t>
  </si>
  <si>
    <t>Recapiti domenica/festivi fissi</t>
  </si>
  <si>
    <t>Consegna di materiali ai punti nascita</t>
  </si>
  <si>
    <t>A</t>
  </si>
  <si>
    <t>B</t>
  </si>
  <si>
    <t>D</t>
  </si>
  <si>
    <t>PARAMETRI</t>
  </si>
  <si>
    <t>importi unitari (IVA esclusa) a base di gara</t>
  </si>
  <si>
    <t>quantità  annuali di riferimento</t>
  </si>
  <si>
    <t>E</t>
  </si>
  <si>
    <t>prezzo unitario offerto (IVA esclusa)</t>
  </si>
  <si>
    <t>F</t>
  </si>
  <si>
    <t>TOTALE QUADRIENNALE (colonna E X 4)</t>
  </si>
  <si>
    <r>
      <rPr>
        <b/>
        <u val="single"/>
        <sz val="14"/>
        <rFont val="Calibri"/>
        <family val="2"/>
      </rPr>
      <t>TOTALE PER 4 anni
IVA esclusa</t>
    </r>
    <r>
      <rPr>
        <b/>
        <sz val="14"/>
        <rFont val="Calibri"/>
        <family val="2"/>
      </rPr>
      <t xml:space="preserve">
non superiore a € 524.400,00</t>
    </r>
  </si>
  <si>
    <t>IMPORTO COMPLESSIVO ANNUALE (IVA ESCLUSA)</t>
  </si>
  <si>
    <t>IMPORTO COMPLESSIVO QUADRIENNALE (IVA ESCLUSA)</t>
  </si>
  <si>
    <t>ALLEGATO E "SCHEDA OFFERTA ECONOMICA"</t>
  </si>
  <si>
    <t>quantità  quadriennali di riferimento</t>
  </si>
  <si>
    <t>TOTALE ANNUALE
 (colonna B X D)</t>
  </si>
  <si>
    <t>C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</si>
</sst>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;[Red]\-&quot;€&quot;\ #,##0.0"/>
    <numFmt numFmtId="173" formatCode="&quot;€&quot;\ #,##0.00"/>
    <numFmt numFmtId="174" formatCode="&quot;€&quot;\ #,##0.00000"/>
    <numFmt numFmtId="175" formatCode="&quot;€&quot;\ #,##0.0000"/>
    <numFmt numFmtId="176" formatCode="[$€-2]\ #,##0.00"/>
    <numFmt numFmtId="177" formatCode="&quot;€&quot;\ #,##0.000000"/>
    <numFmt numFmtId="178" formatCode="&quot;€&quot;\ #,##0.000"/>
    <numFmt numFmtId="179" formatCode="#,##0.00\ &quot;€&quot;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173" fontId="24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2" xfId="0" applyFont="1" applyBorder="1" applyAlignment="1">
      <alignment horizontal="left" wrapText="1"/>
    </xf>
    <xf numFmtId="173" fontId="24" fillId="0" borderId="12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right"/>
    </xf>
    <xf numFmtId="3" fontId="23" fillId="33" borderId="13" xfId="0" applyNumberFormat="1" applyFont="1" applyFill="1" applyBorder="1" applyAlignment="1">
      <alignment/>
    </xf>
    <xf numFmtId="179" fontId="23" fillId="33" borderId="14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179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/>
    </xf>
    <xf numFmtId="0" fontId="24" fillId="34" borderId="15" xfId="0" applyFont="1" applyFill="1" applyBorder="1" applyAlignment="1">
      <alignment horizontal="left" wrapText="1"/>
    </xf>
    <xf numFmtId="0" fontId="24" fillId="34" borderId="16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4" fillId="33" borderId="13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6" zoomScaleNormal="136" zoomScalePageLayoutView="0" workbookViewId="0" topLeftCell="A1">
      <selection activeCell="B3" sqref="B3"/>
    </sheetView>
  </sheetViews>
  <sheetFormatPr defaultColWidth="9.140625" defaultRowHeight="12.75"/>
  <cols>
    <col min="1" max="1" width="4.8515625" style="0" customWidth="1"/>
    <col min="2" max="2" width="24.28125" style="0" customWidth="1"/>
    <col min="3" max="3" width="15.00390625" style="0" customWidth="1"/>
    <col min="4" max="5" width="14.8515625" style="0" customWidth="1"/>
    <col min="6" max="6" width="18.57421875" style="0" customWidth="1"/>
    <col min="7" max="7" width="28.421875" style="0" customWidth="1"/>
    <col min="8" max="8" width="22.8515625" style="0" customWidth="1"/>
  </cols>
  <sheetData>
    <row r="1" spans="1:8" ht="12.75">
      <c r="A1" s="2"/>
      <c r="B1" s="3" t="s">
        <v>18</v>
      </c>
      <c r="C1" s="2"/>
      <c r="D1" s="2"/>
      <c r="E1" s="2"/>
      <c r="F1" s="2"/>
      <c r="G1" s="2"/>
      <c r="H1" s="2"/>
    </row>
    <row r="2" spans="1:8" ht="12.75">
      <c r="A2" s="2"/>
      <c r="B2" s="3"/>
      <c r="C2" s="2"/>
      <c r="D2" s="2"/>
      <c r="E2" s="2"/>
      <c r="F2" s="2"/>
      <c r="G2" s="2"/>
      <c r="H2" s="2"/>
    </row>
    <row r="3" spans="1:8" ht="12.75">
      <c r="A3" s="2"/>
      <c r="B3" s="2"/>
      <c r="C3" s="30" t="s">
        <v>5</v>
      </c>
      <c r="D3" s="30" t="s">
        <v>6</v>
      </c>
      <c r="E3" s="30" t="s">
        <v>21</v>
      </c>
      <c r="F3" s="30" t="s">
        <v>7</v>
      </c>
      <c r="G3" s="30" t="s">
        <v>11</v>
      </c>
      <c r="H3" s="30" t="s">
        <v>13</v>
      </c>
    </row>
    <row r="4" spans="1:8" ht="38.25">
      <c r="A4" s="2"/>
      <c r="B4" s="4" t="s">
        <v>8</v>
      </c>
      <c r="C4" s="5" t="s">
        <v>9</v>
      </c>
      <c r="D4" s="5" t="s">
        <v>10</v>
      </c>
      <c r="E4" s="5" t="s">
        <v>19</v>
      </c>
      <c r="F4" s="5" t="s">
        <v>12</v>
      </c>
      <c r="G4" s="6" t="s">
        <v>20</v>
      </c>
      <c r="H4" s="7" t="s">
        <v>14</v>
      </c>
    </row>
    <row r="5" spans="1:8" ht="12.75">
      <c r="A5" s="8">
        <v>1</v>
      </c>
      <c r="B5" s="9" t="s">
        <v>0</v>
      </c>
      <c r="C5" s="10">
        <v>10.5</v>
      </c>
      <c r="D5" s="11">
        <v>5800</v>
      </c>
      <c r="E5" s="28">
        <f>D5*4</f>
        <v>23200</v>
      </c>
      <c r="F5" s="18"/>
      <c r="G5" s="21">
        <f>F5*D5</f>
        <v>0</v>
      </c>
      <c r="H5" s="20">
        <f>G5*4</f>
        <v>0</v>
      </c>
    </row>
    <row r="6" spans="1:8" ht="12.75">
      <c r="A6" s="8">
        <v>2</v>
      </c>
      <c r="B6" s="9" t="s">
        <v>1</v>
      </c>
      <c r="C6" s="10">
        <v>12</v>
      </c>
      <c r="D6" s="11">
        <v>200</v>
      </c>
      <c r="E6" s="28">
        <f>D6*4</f>
        <v>800</v>
      </c>
      <c r="F6" s="18"/>
      <c r="G6" s="21">
        <f>F6*D6</f>
        <v>0</v>
      </c>
      <c r="H6" s="20">
        <f aca="true" t="shared" si="0" ref="H5:H10">G6*4</f>
        <v>0</v>
      </c>
    </row>
    <row r="7" spans="1:8" ht="25.5">
      <c r="A7" s="8">
        <v>3</v>
      </c>
      <c r="B7" s="9" t="s">
        <v>3</v>
      </c>
      <c r="C7" s="10">
        <v>44</v>
      </c>
      <c r="D7" s="11">
        <v>1400</v>
      </c>
      <c r="E7" s="28">
        <f>D7*4</f>
        <v>5600</v>
      </c>
      <c r="F7" s="18"/>
      <c r="G7" s="21">
        <f>F7*D7</f>
        <v>0</v>
      </c>
      <c r="H7" s="20">
        <f t="shared" si="0"/>
        <v>0</v>
      </c>
    </row>
    <row r="8" spans="1:8" ht="25.5">
      <c r="A8" s="12">
        <v>4</v>
      </c>
      <c r="B8" s="9" t="s">
        <v>2</v>
      </c>
      <c r="C8" s="10">
        <v>108</v>
      </c>
      <c r="D8" s="11">
        <v>50</v>
      </c>
      <c r="E8" s="28">
        <f>D8*4</f>
        <v>200</v>
      </c>
      <c r="F8" s="18"/>
      <c r="G8" s="21">
        <f>F8*D8</f>
        <v>0</v>
      </c>
      <c r="H8" s="20">
        <f t="shared" si="0"/>
        <v>0</v>
      </c>
    </row>
    <row r="9" spans="1:8" ht="25.5">
      <c r="A9" s="12">
        <v>5</v>
      </c>
      <c r="B9" s="13" t="s">
        <v>4</v>
      </c>
      <c r="C9" s="14">
        <v>8</v>
      </c>
      <c r="D9" s="15">
        <v>100</v>
      </c>
      <c r="E9" s="28">
        <f>D9*4</f>
        <v>400</v>
      </c>
      <c r="F9" s="19"/>
      <c r="G9" s="21">
        <f>F9*D9</f>
        <v>0</v>
      </c>
      <c r="H9" s="20">
        <f t="shared" si="0"/>
        <v>0</v>
      </c>
    </row>
    <row r="10" spans="1:8" ht="21" customHeight="1">
      <c r="A10" s="2"/>
      <c r="B10" s="23" t="s">
        <v>16</v>
      </c>
      <c r="C10" s="24"/>
      <c r="D10" s="24"/>
      <c r="E10" s="24"/>
      <c r="F10" s="24"/>
      <c r="G10" s="22">
        <f>G5+G6+G7+G8+G9</f>
        <v>0</v>
      </c>
      <c r="H10" s="20">
        <f t="shared" si="0"/>
        <v>0</v>
      </c>
    </row>
    <row r="11" spans="1:8" ht="33" customHeight="1">
      <c r="A11" s="2"/>
      <c r="B11" s="25" t="s">
        <v>17</v>
      </c>
      <c r="C11" s="26"/>
      <c r="D11" s="26"/>
      <c r="E11" s="26"/>
      <c r="F11" s="26"/>
      <c r="G11" s="16"/>
      <c r="H11" s="17">
        <f>H5+H6+H7+H8+H9+H10</f>
        <v>0</v>
      </c>
    </row>
    <row r="12" ht="12.75">
      <c r="H12" s="1"/>
    </row>
    <row r="14" spans="2:5" ht="75" customHeight="1">
      <c r="B14" s="27" t="s">
        <v>15</v>
      </c>
      <c r="C14" s="27"/>
      <c r="D14" s="27"/>
      <c r="E14" s="29"/>
    </row>
  </sheetData>
  <sheetProtection/>
  <mergeCells count="3">
    <mergeCell ref="B10:F10"/>
    <mergeCell ref="B11:F11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Igne</dc:creator>
  <cp:keywords/>
  <dc:description/>
  <cp:lastModifiedBy>Utente Windows</cp:lastModifiedBy>
  <cp:lastPrinted>2018-06-27T09:05:21Z</cp:lastPrinted>
  <dcterms:created xsi:type="dcterms:W3CDTF">2018-05-03T12:29:24Z</dcterms:created>
  <dcterms:modified xsi:type="dcterms:W3CDTF">2018-11-29T15:19:05Z</dcterms:modified>
  <cp:category/>
  <cp:version/>
  <cp:contentType/>
  <cp:contentStatus/>
</cp:coreProperties>
</file>