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nnections.xml" ContentType="application/vnd.openxmlformats-officedocument.spreadsheetml.connection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0" yWindow="30" windowWidth="15435" windowHeight="10710"/>
  </bookViews>
  <sheets>
    <sheet name="Computo metrico" sheetId="1" r:id="rId1"/>
    <sheet name="Dati" sheetId="2" state="veryHidden" r:id="rId2"/>
  </sheets>
  <externalReferences>
    <externalReference r:id="rId3"/>
  </externalReferences>
  <definedNames>
    <definedName name="_xlnm._FilterDatabase" localSheetId="0" hidden="1">Computo [1]metrico!$B$3:$N$7</definedName>
  </definedNames>
  <calcPr calcId="125725"/>
</workbook>
</file>

<file path=xl/calcChain.xml><?xml version="1.0" encoding="utf-8"?>
<calcChain xmlns="http://schemas.openxmlformats.org/spreadsheetml/2006/main">
  <c r="I636" i="1"/>
  <c r="I638" s="1"/>
  <c r="K638" s="1"/>
  <c r="I630"/>
  <c r="I632" s="1"/>
  <c r="K632" s="1"/>
  <c r="I624"/>
  <c r="I626" s="1"/>
  <c r="K626" s="1"/>
  <c r="I618"/>
  <c r="I620" s="1"/>
  <c r="K620" s="1"/>
  <c r="I612"/>
  <c r="I614" s="1"/>
  <c r="K614" s="1"/>
  <c r="I606"/>
  <c r="I608" s="1"/>
  <c r="K608" s="1"/>
  <c r="I600"/>
  <c r="I602" s="1"/>
  <c r="K602" s="1"/>
  <c r="I594"/>
  <c r="I596" s="1"/>
  <c r="K596" s="1"/>
  <c r="I590"/>
  <c r="K590" s="1"/>
  <c r="I588"/>
  <c r="I582"/>
  <c r="I584" s="1"/>
  <c r="K584" s="1"/>
  <c r="I578"/>
  <c r="K578" s="1"/>
  <c r="I576"/>
  <c r="I570"/>
  <c r="I569"/>
  <c r="I572" s="1"/>
  <c r="K572" s="1"/>
  <c r="I563"/>
  <c r="I565" s="1"/>
  <c r="K565" s="1"/>
  <c r="I559"/>
  <c r="K559" s="1"/>
  <c r="I557"/>
  <c r="I551"/>
  <c r="I553" s="1"/>
  <c r="K553" s="1"/>
  <c r="I547"/>
  <c r="K547" s="1"/>
  <c r="I545"/>
  <c r="I539"/>
  <c r="I541" s="1"/>
  <c r="K541" s="1"/>
  <c r="I535"/>
  <c r="K535" s="1"/>
  <c r="I533"/>
  <c r="I527"/>
  <c r="I529" s="1"/>
  <c r="K529" s="1"/>
  <c r="I523"/>
  <c r="K523" s="1"/>
  <c r="I521"/>
  <c r="I515"/>
  <c r="I517" s="1"/>
  <c r="K517" s="1"/>
  <c r="I511"/>
  <c r="K511" s="1"/>
  <c r="I509"/>
  <c r="I503"/>
  <c r="I505" s="1"/>
  <c r="K505" s="1"/>
  <c r="I499"/>
  <c r="K499" s="1"/>
  <c r="I497"/>
  <c r="I491"/>
  <c r="I493" s="1"/>
  <c r="K493" s="1"/>
  <c r="I487"/>
  <c r="K487" s="1"/>
  <c r="I485"/>
  <c r="I479"/>
  <c r="I481" s="1"/>
  <c r="K481" s="1"/>
  <c r="I475"/>
  <c r="K475" s="1"/>
  <c r="I473"/>
  <c r="I467"/>
  <c r="I469" s="1"/>
  <c r="K469" s="1"/>
  <c r="I463"/>
  <c r="K463" s="1"/>
  <c r="I461"/>
  <c r="I455"/>
  <c r="I457" s="1"/>
  <c r="K457" s="1"/>
  <c r="I451"/>
  <c r="K451" s="1"/>
  <c r="I449"/>
  <c r="I443"/>
  <c r="I445" s="1"/>
  <c r="K445" s="1"/>
  <c r="I439"/>
  <c r="K439" s="1"/>
  <c r="I437"/>
  <c r="I431"/>
  <c r="I433" s="1"/>
  <c r="K433" s="1"/>
  <c r="I425"/>
  <c r="I424"/>
  <c r="I427" s="1"/>
  <c r="K427" s="1"/>
  <c r="I418"/>
  <c r="I420" s="1"/>
  <c r="K420" s="1"/>
  <c r="I412"/>
  <c r="I411"/>
  <c r="I414" s="1"/>
  <c r="K414" s="1"/>
  <c r="I405"/>
  <c r="I407" s="1"/>
  <c r="K407" s="1"/>
  <c r="I399"/>
  <c r="I401" s="1"/>
  <c r="K401" s="1"/>
  <c r="I393"/>
  <c r="I395" s="1"/>
  <c r="K395" s="1"/>
  <c r="I387"/>
  <c r="I389" s="1"/>
  <c r="K389" s="1"/>
  <c r="I381"/>
  <c r="I383" s="1"/>
  <c r="K383" s="1"/>
  <c r="I375"/>
  <c r="I377" s="1"/>
  <c r="K377" s="1"/>
  <c r="I369"/>
  <c r="I368"/>
  <c r="I371" s="1"/>
  <c r="K371" s="1"/>
  <c r="I362"/>
  <c r="I364" s="1"/>
  <c r="K364" s="1"/>
  <c r="I356"/>
  <c r="I358" s="1"/>
  <c r="K358" s="1"/>
  <c r="I350"/>
  <c r="I352" s="1"/>
  <c r="K352" s="1"/>
  <c r="I344"/>
  <c r="I346" s="1"/>
  <c r="K346" s="1"/>
  <c r="I338"/>
  <c r="I337"/>
  <c r="I340" s="1"/>
  <c r="K340" s="1"/>
  <c r="I331"/>
  <c r="I333" s="1"/>
  <c r="K333" s="1"/>
  <c r="I325"/>
  <c r="I327" s="1"/>
  <c r="K327" s="1"/>
  <c r="I319"/>
  <c r="I321" s="1"/>
  <c r="K321" s="1"/>
  <c r="I313"/>
  <c r="I315" s="1"/>
  <c r="K315" s="1"/>
  <c r="I307"/>
  <c r="I309" s="1"/>
  <c r="K309" s="1"/>
  <c r="I301"/>
  <c r="I303" s="1"/>
  <c r="K303" s="1"/>
  <c r="I295"/>
  <c r="I297" s="1"/>
  <c r="K297" s="1"/>
  <c r="I289"/>
  <c r="I291" s="1"/>
  <c r="K291" s="1"/>
  <c r="I283"/>
  <c r="I285" s="1"/>
  <c r="K285" s="1"/>
  <c r="I277"/>
  <c r="I279" s="1"/>
  <c r="K279" s="1"/>
  <c r="I271"/>
  <c r="I273" s="1"/>
  <c r="K273" s="1"/>
  <c r="I265"/>
  <c r="I267" s="1"/>
  <c r="K267" s="1"/>
  <c r="I259"/>
  <c r="I261" s="1"/>
  <c r="K261" s="1"/>
  <c r="I253"/>
  <c r="I252"/>
  <c r="I255" s="1"/>
  <c r="K255" s="1"/>
  <c r="I246"/>
  <c r="I248" s="1"/>
  <c r="K248" s="1"/>
  <c r="I240"/>
  <c r="I242" s="1"/>
  <c r="K242" s="1"/>
  <c r="I234"/>
  <c r="I236" s="1"/>
  <c r="K236" s="1"/>
  <c r="I228"/>
  <c r="I230" s="1"/>
  <c r="K230" s="1"/>
  <c r="I222"/>
  <c r="I224" s="1"/>
  <c r="K224" s="1"/>
  <c r="I216"/>
  <c r="I218" s="1"/>
  <c r="K218" s="1"/>
  <c r="I210"/>
  <c r="I212" s="1"/>
  <c r="K212" s="1"/>
  <c r="I204"/>
  <c r="I206" s="1"/>
  <c r="K206" s="1"/>
  <c r="I198"/>
  <c r="I200" s="1"/>
  <c r="K200" s="1"/>
  <c r="I192"/>
  <c r="I194" s="1"/>
  <c r="K194" s="1"/>
  <c r="I186"/>
  <c r="I188" s="1"/>
  <c r="K188" s="1"/>
  <c r="I180"/>
  <c r="I182" s="1"/>
  <c r="K182" s="1"/>
  <c r="I174"/>
  <c r="I173"/>
  <c r="I176" s="1"/>
  <c r="K176" s="1"/>
  <c r="I167"/>
  <c r="I169" s="1"/>
  <c r="K169" s="1"/>
  <c r="I161"/>
  <c r="I163" s="1"/>
  <c r="K163" s="1"/>
  <c r="I155"/>
  <c r="I157" s="1"/>
  <c r="K157" s="1"/>
  <c r="I149"/>
  <c r="I148"/>
  <c r="I151" s="1"/>
  <c r="K151" s="1"/>
  <c r="I142"/>
  <c r="I144" s="1"/>
  <c r="K144" s="1"/>
  <c r="I136"/>
  <c r="I138" s="1"/>
  <c r="K138" s="1"/>
  <c r="I130"/>
  <c r="I129"/>
  <c r="I128"/>
  <c r="I127"/>
  <c r="I126"/>
  <c r="I132" s="1"/>
  <c r="K132" s="1"/>
  <c r="I120"/>
  <c r="I122" s="1"/>
  <c r="K122" s="1"/>
  <c r="I114"/>
  <c r="I116" s="1"/>
  <c r="K116" s="1"/>
  <c r="I108"/>
  <c r="I110" s="1"/>
  <c r="K110" s="1"/>
  <c r="I102"/>
  <c r="I104" s="1"/>
  <c r="K104" s="1"/>
  <c r="I96"/>
  <c r="I98" s="1"/>
  <c r="K98" s="1"/>
  <c r="I90"/>
  <c r="I92" s="1"/>
  <c r="K92" s="1"/>
  <c r="I84"/>
  <c r="I86" s="1"/>
  <c r="K86" s="1"/>
  <c r="I78"/>
  <c r="I80" s="1"/>
  <c r="K80" s="1"/>
  <c r="I72"/>
  <c r="I74" s="1"/>
  <c r="K74" s="1"/>
  <c r="I66"/>
  <c r="I68" s="1"/>
  <c r="K68" s="1"/>
  <c r="I60"/>
  <c r="I62" s="1"/>
  <c r="K62" s="1"/>
  <c r="I54"/>
  <c r="I56" s="1"/>
  <c r="K56" s="1"/>
  <c r="I48"/>
  <c r="I50" s="1"/>
  <c r="K50" s="1"/>
  <c r="I42"/>
  <c r="I44" s="1"/>
  <c r="K44" s="1"/>
  <c r="I36"/>
  <c r="I38" s="1"/>
  <c r="K38" s="1"/>
  <c r="I30"/>
  <c r="I32" s="1"/>
  <c r="K32" s="1"/>
  <c r="I24"/>
  <c r="I26" s="1"/>
  <c r="K26" s="1"/>
  <c r="I18"/>
  <c r="I20" s="1"/>
  <c r="K20" s="1"/>
  <c r="I12"/>
  <c r="I14" s="1"/>
  <c r="K14" s="1"/>
  <c r="I6"/>
  <c r="I8" s="1"/>
  <c r="K8" s="1"/>
  <c r="K640" s="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<sst xmlns="http://schemas.openxmlformats.org/spreadsheetml/2006/main" count="878" uniqueCount="873">
  <si>
    <t>0</t>
  </si>
  <si>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</si>
  <si>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</si>
  <si>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</si>
  <si>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</si>
  <si>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 Ord.</t>
  </si>
  <si>
    <t>TARIFFA</t>
  </si>
  <si>
    <t>DESIGNAZIONE DEI LAVORI</t>
  </si>
  <si>
    <t>M I S U R A Z I O N I:</t>
  </si>
  <si>
    <t>Quantità</t>
  </si>
  <si>
    <t xml:space="preserve">         IMPORTI</t>
  </si>
  <si>
    <t xml:space="preserve"> </t>
  </si>
  <si>
    <t xml:space="preserve">  </t>
  </si>
  <si>
    <t xml:space="preserve">   </t>
  </si>
  <si>
    <t>Par.ug</t>
  </si>
  <si>
    <t>Lung.</t>
  </si>
  <si>
    <t>Larg.</t>
  </si>
  <si>
    <t>H/peso</t>
  </si>
  <si>
    <t xml:space="preserve">    </t>
  </si>
  <si>
    <t>unitario</t>
  </si>
  <si>
    <t>TOTALE</t>
  </si>
  <si>
    <t>ClDes</t>
  </si>
  <si>
    <t>ClQT</t>
  </si>
  <si>
    <t>Linha</t>
  </si>
  <si>
    <t>TOTALE Euro</t>
  </si>
  <si>
    <t>AGGIUNGE NUOVA VOCE</t>
  </si>
  <si>
    <r>
      <t>documento realizzato con</t>
    </r>
    <r>
      <rPr>
        <b/>
        <sz val="6"/>
        <rFont val="Tahoma"/>
      </rPr>
      <t>PriMus</t>
    </r>
    <r>
      <rPr>
        <sz val="6"/>
        <rFont val="Tahoma"/>
      </rPr>
      <t xml:space="preserve"> for Excel by </t>
    </r>
    <r>
      <rPr>
        <b/>
        <sz val="6"/>
        <rFont val="Tahoma"/>
      </rPr>
      <t>ACCA software</t>
    </r>
    <r>
      <rPr>
        <sz val="6"/>
        <rFont val="Tahoma"/>
      </rPr>
      <t xml:space="preserve"> S.p.A.</t>
    </r>
  </si>
  <si>
    <t>1</t>
  </si>
  <si>
    <t>D2.03.40.15.10</t>
  </si>
  <si>
    <t>MATRICE DIGITALE DI POTENZA PER SISTEMI DI EVACUAZIONE A	NORME EN 54-16	Fornitura e posa in opera di matrice digitale di potenza tipo RCF	MX9502 / MX9504 o equivalente di altra marca Bosch, Philips, ecc,	idonea per sistemi di evacuazione per applicazioni di medie e	grandi strutture, conforme alla norma EN54-16, con le	caratteristiche di seguito indicate.	Unità di matrice digitale configurabile con instradamento degli	ingressi verso qualsiasi canale di uscita.	Processori di segnale digitali su ingressi e uscite, equalizzatori	parametrici, filtri passa-alto e passa-basso, compressori / limiter,	controlli di volume forniti su ingressi e uscite.	Memoria protetta e monitorata dell'unità di controllo in cui potranno	essere salvati messaggi di evacuazione, allerta e sicurezza in	genere, con possibilità di effettuare un invio simultaneo di più	messaggi.	Interfaccia grafica utente per il controllo di tutti i parametri del	sistema direttamente da PC collegato tramite dispositivo USB,	inoltre il controllo e la configurazione di base dovrà essere possibile	anche da pannello frontale con display grafico LCD e pulsanti	contestuali.	Amplificatori di potenza 500W con tecnologia di tipo digitale ad	elevate affidabilità ed efficienza.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Matrice digitale di potenza monitorato 4x125W</t>
  </si>
  <si>
    <t>M I S U R A Z I O N I:</t>
  </si>
  <si>
    <t/>
  </si>
  <si>
    <t>3'</t>
  </si>
  <si>
    <t>SOMMANO cad</t>
  </si>
  <si>
    <t/>
  </si>
  <si>
    <t>2</t>
  </si>
  <si>
    <t>D2.03.40.10.15</t>
  </si>
  <si>
    <t>AMPLIFICATORE DIGITALE DI POTENZA PER SISTEMI DI	EVACUAZIONE A NORME EN 54-16	Fornitura e posa in opera di amplificatore digitale di potenza da	500W tipo RCF UP9501 / UP9502 / UP9504 o equivalente di altra	marca Bosch, Philips, ecc, idoneo per sistemi di evacuazione per	applicazioni di medie e grandi strutture, conforme alla norma	EN54-16, con le caratteristiche di seguito indicate.	Tecnologia di alimentazione di tipo digitale ad elevate affidabilità ed	efficienza.	Ogni amplificatore a singolo e doppio canale possiede due uscite	per altoparlanti, gestite e monitorate individualmente.	Ogni amplificatore di potenza dovrà essere dotato di un	ingresso-bus cui collegare l'unità di potenza di riserva; il dispositivo	di scambio integrato e la commutazione automatica gestita dal	sistema in accordo con la priorità assegnata alla sostituzione	all'interno del gruppo di appartenenza dell'amplificatore guasto.	Per ogni unità master e slave dovranno essere disponibili ingressi	per annunci locali e musica di sottofondo, gestiti dal componente	stesso in modo esclusivo.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Amplificatore digitale di potenza monitorato 4x125W</t>
  </si>
  <si>
    <t>M I S U R A Z I O N I:</t>
  </si>
  <si>
    <t/>
  </si>
  <si>
    <t>3'</t>
  </si>
  <si>
    <t>SOMMANO cad</t>
  </si>
  <si>
    <t/>
  </si>
  <si>
    <t>3</t>
  </si>
  <si>
    <t>D2.03.60.10.5</t>
  </si>
  <si>
    <t>GRUPPO DI ALIMENTAZIONE PER SISTEMI DI EVACUAZIONE A	NORME EN 54-16	Fornitura e posa in opera di gruppo di alimentazione tipo RCF	PS4048 / PS6048 o equivalente di altra marca Bosch, Philips, ecc,	idoneo per sistemi di evacuazione per applicazioni di medie e	grandi strutture, conforme alla norma EN 54-16, con le	caratteristiche di seguito indicate.	Collegato a batterie di capacità appropriata in funzione	dell'assorbimento del sistema e dei requisiti di evacuazione, il	gruppo di alimentazione dovrà essere idoneo per garantire la	continuità di alimentazione per unità di sistema EN 54-16 e relativi	amplificatori di estensione e accessori nel caso di mancanza della	fonte di energia principale.	- Tensione di uscita nominale: 48Vdc	- Corrente di uscita nominale: 8A / 12A	- Potenza nominale: 400W / 4800W	- Idoneo per batterie: 38 ÷ 140 Ah / 65 ÷ 225 Ah	- Funzioni di ricarica e monitoraggio delle batterie al piombo	ermetico gestite.	- Conforme alla norma EN 54-4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Gruppo di alimentazione EN54 - 48Vdc - 8A - 400W - idoneo per batterie: 38 ÷ 140 Ah</t>
  </si>
  <si>
    <t>M I S U R A Z I O N I:</t>
  </si>
  <si>
    <t>Voce utilizzata per alimentatore RCF PS 4248 o equivalente</t>
  </si>
  <si>
    <t>3'</t>
  </si>
  <si>
    <t>SOMMANO cad</t>
  </si>
  <si>
    <t/>
  </si>
  <si>
    <t>4</t>
  </si>
  <si>
    <t>D2.03.60.10.25</t>
  </si>
  <si>
    <t>GRUPPO DI ALIMENTAZIONE PER SISTEMI DI EVACUAZIONE A	NORME EN 54-16	Fornitura e posa in opera di gruppo di alimentazione tipo RCF	PS4048 / PS6048 o equivalente di altra marca Bosch, Philips, ecc,	idoneo per sistemi di evacuazione per applicazioni di medie e	grandi strutture, conforme alla norma EN 54-16, con le	caratteristiche di seguito indicate.	Collegato a batterie di capacità appropriata in funzione	dell'assorbimento del sistema e dei requisiti di evacuazione, il	gruppo di alimentazione dovrà essere idoneo per garantire la	continuità di alimentazione per unità di sistema EN 54-16 e relativi	amplificatori di estensione e accessori nel caso di mancanza della	fonte di energia principale.	- Tensione di uscita nominale: 48Vdc	- Corrente di uscita nominale: 8A / 12A	- Potenza nominale: 400W / 4800W	- Idoneo per batterie: 38 ÷ 140 Ah / 65 ÷ 225 Ah	- Funzioni di ricarica e monitoraggio delle batterie al piombo	ermetico gestite.	- Conforme alla norma EN 54-4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Batteria al piombo ermetica 12V 55Ah idonea per sistemi evac EN54</t>
  </si>
  <si>
    <t>M I S U R A Z I O N I:</t>
  </si>
  <si>
    <t/>
  </si>
  <si>
    <t>3'</t>
  </si>
  <si>
    <t>SOMMANO cad</t>
  </si>
  <si>
    <t/>
  </si>
  <si>
    <t>5</t>
  </si>
  <si>
    <t>D2.03.60.5.20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</si>
  <si>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Armadio RACK 28 unita'</t>
  </si>
  <si>
    <t>M I S U R A Z I O N I:</t>
  </si>
  <si>
    <t/>
  </si>
  <si>
    <t>3'</t>
  </si>
  <si>
    <t>SOMMANO cad</t>
  </si>
  <si>
    <t/>
  </si>
  <si>
    <t>6</t>
  </si>
  <si>
    <t>D2.03.60.5.55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</si>
  <si>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Kit ruote per armadi rack</t>
  </si>
  <si>
    <t>M I S U R A Z I O N I:</t>
  </si>
  <si>
    <t/>
  </si>
  <si>
    <t>3'</t>
  </si>
  <si>
    <t>SOMMANO cad</t>
  </si>
  <si>
    <t/>
  </si>
  <si>
    <t>7</t>
  </si>
  <si>
    <t>D2.03.60.5.65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</si>
  <si>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Porta frontale con vetro temprato per armadio 28 unita'</t>
  </si>
  <si>
    <t>M I S U R A Z I O N I:</t>
  </si>
  <si>
    <t/>
  </si>
  <si>
    <t>3'</t>
  </si>
  <si>
    <t>SOMMANO cad</t>
  </si>
  <si>
    <t/>
  </si>
  <si>
    <t>8</t>
  </si>
  <si>
    <t>D2.03.60.5.80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</si>
  <si>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Pannello unita' di ventilazione forzata 500mc/h, con 3 ventole 230Vac</t>
  </si>
  <si>
    <t>M I S U R A Z I O N I:</t>
  </si>
  <si>
    <t/>
  </si>
  <si>
    <t>3'</t>
  </si>
  <si>
    <t>SOMMANO cad</t>
  </si>
  <si>
    <t/>
  </si>
  <si>
    <t>9</t>
  </si>
  <si>
    <t>D2.03.60.5.75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</si>
  <si>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Barra di alimentazione con na5 prese con supporto rack</t>
  </si>
  <si>
    <t>M I S U R A Z I O N I:</t>
  </si>
  <si>
    <t/>
  </si>
  <si>
    <t>3'</t>
  </si>
  <si>
    <t>SOMMANO cad</t>
  </si>
  <si>
    <t/>
  </si>
  <si>
    <t>10</t>
  </si>
  <si>
    <t>D2.03.60.5.85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</si>
  <si>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Staffe per rack</t>
  </si>
  <si>
    <t>M I S U R A Z I O N I:</t>
  </si>
  <si>
    <t/>
  </si>
  <si>
    <t>3'</t>
  </si>
  <si>
    <t>SOMMANO cad</t>
  </si>
  <si>
    <t/>
  </si>
  <si>
    <t>11</t>
  </si>
  <si>
    <t>D2.03.60.5.90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</si>
  <si>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Ripiano per montaggio batterie nel rack</t>
  </si>
  <si>
    <t>M I S U R A Z I O N I:</t>
  </si>
  <si>
    <t/>
  </si>
  <si>
    <t>3'</t>
  </si>
  <si>
    <t>SOMMANO cad</t>
  </si>
  <si>
    <t/>
  </si>
  <si>
    <t>12</t>
  </si>
  <si>
    <t>D2.03.70.15.15</t>
  </si>
  <si>
    <t>COLLEGAMENTO, COLLAUDO E ATTIVAZIONE IMPIANTO	Collegamento, collaudo e attivazione di impianto diffusione sonora	per evacuazione conforme alla norma EN54, con intervento di	tecnico specializzato del produttore dei componenti di impianto per	certificazione impianto.	Comprensivo di controllo delle impedenze delle linee dei diffusori	acustici e taratura dell'impianto.	Nel prezzo si intende compreso e compensato ogni onere ed	accessorio necessario per dare il lavoro finito a regola d'arte		Collegamento, collaudo e attivazione di impianto EVAC EN54-16 di medie e grandi strutture, fino a na20 zone</t>
  </si>
  <si>
    <t>M I S U R A Z I O N I:</t>
  </si>
  <si>
    <t>voce utilizzata per accessori di cablaggio centrale, cablaggio, schema di cablaggio, intervento di tecnico per programmazione, configurazione, attivazione e istruzione del personale</t>
  </si>
  <si>
    <t>3'</t>
  </si>
  <si>
    <t>SOMMANO cad</t>
  </si>
  <si>
    <t/>
  </si>
  <si>
    <t>13</t>
  </si>
  <si>
    <t>ELE.001</t>
  </si>
  <si>
    <t>Personalizzazione dei messaggi sulla centrale EVAC come da specifiche del Committente.	Compresi: le verifiche del posizionamento, la movimentazione ed il posizionamento, l'assemblaggio, i collegamenti elettrici.     	Compresi accessori, materiali di consumo, gli oneri ed i mezzi anche non esplicitamente menzionati per dare l'opera compiuta e funzionante a regola d'arte.</t>
  </si>
  <si>
    <t>M I S U R A Z I O N I:</t>
  </si>
  <si>
    <t/>
  </si>
  <si>
    <t>3'</t>
  </si>
  <si>
    <t>SOMMANO n.</t>
  </si>
  <si>
    <t/>
  </si>
  <si>
    <t>14</t>
  </si>
  <si>
    <t>D2.03.40.20.10</t>
  </si>
  <si>
    <t>CONSOLE MICROFONICA PER SISTEMI DI EVACUAZIONE A	NORME EN 54-16	Fornitura e posa in opera di console microfonica tipo RCF BM9804 /	BM9802 / BM9808 o equivalenti di altra marca Bosch, Philips, ecc,	idonee per sistemi di evacuazione per applicazioni di medie e	grandi strutture, conforme alla norma EN54-16, con le	caratteristiche di seguito indicate.	CONSOLE MICROFONICA PER CHIAMATA SELETTIVA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 Funzione programmabili per annunci o comandi.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CONSOLE MICROFONICA MULTIZONA/GRUPPO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Tastiera numerica per annunci selettivi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MODULO DI ESTENSIONE 8 ZONE/GRUPPI	Estensione di pulsanti e funzionalità per le basi microfoniche	completa di n°8 pulsanti configurabili ognuno munito di 2 LED per	indicare lo stato delle zone assegnate.	Nel prezzo s'intende compreso e compensato ogni onere e	accessorio necessario per la posa, l'allacciamento, la taratura, il	collaudo e ogni altro onere per dare il lavoro finito a regola d'arte.		Console microfonica multizona/gruppo</t>
  </si>
  <si>
    <t>M I S U R A Z I O N I:</t>
  </si>
  <si>
    <t/>
  </si>
  <si>
    <t>3'</t>
  </si>
  <si>
    <t>SOMMANO cad</t>
  </si>
  <si>
    <t/>
  </si>
  <si>
    <t>15</t>
  </si>
  <si>
    <t>D2.03.40.20.15</t>
  </si>
  <si>
    <t>CONSOLE MICROFONICA PER SISTEMI DI EVACUAZIONE A	NORME EN 54-16	Fornitura e posa in opera di console microfonica tipo RCF BM9804 /	BM9802 / BM9808 o equivalenti di altra marca Bosch, Philips, ecc,	idonee per sistemi di evacuazione per applicazioni di medie e	grandi strutture, conforme alla norma EN54-16, con le	caratteristiche di seguito indicate.	CONSOLE MICROFONICA PER CHIAMATA SELETTIVA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 Funzione programmabili per annunci o comandi.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CONSOLE MICROFONICA MULTIZONA/GRUPPO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Tastiera numerica per annunci selettivi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MODULO DI ESTENSIONE 8 ZONE/GRUPPI	Estensione di pulsanti e funzionalità per le basi microfoniche	completa di n°8 pulsanti configurabili ognuno munito di 2 LED per	indicare lo stato delle zone assegnate.	Nel prezzo s'intende compreso e compensato ogni onere e	accessorio necessario per la posa, l'allacciamento, la taratura, il	collaudo e ogni altro onere per dare il lavoro finito a regola d'arte.		Modulo di estensione per console microfonica</t>
  </si>
  <si>
    <t>M I S U R A Z I O N I:</t>
  </si>
  <si>
    <t/>
  </si>
  <si>
    <t>3'</t>
  </si>
  <si>
    <t>SOMMANO cad</t>
  </si>
  <si>
    <t/>
  </si>
  <si>
    <t>16</t>
  </si>
  <si>
    <t>D1.01.40.110.5</t>
  </si>
  <si>
    <t>CAVO PER RETI DATI RESISTENTE AL FUOCO	Fornitura e posa in opera di cavo "UTP" costituito da 4 coppie di	conduttori twistati a filo unico o corda flessibile di sezione 22AWG,	isolato in polietilene a bassa densità LDPE / silicone ceramizzante,	guaina esterna in mescola LSZH. Versione a bassissima	emissione di fumi e gas tossici, non propagante la fiamma e non	propagante l'incendio, resistente all'incendio per la durata 120 min.	Passo variabile per eliminare le interferenze, per impianto fonico e	di trasmissione dati, atto per trasmissioni ad alta velocità, categoria	5e.	Posto in opera in idonea tubazione predisposta.	Nel prezzo si intende compreso e compensato ogni onere di	siglatura funzioni e giunzioni eseguite con idonei materiali, scorta,	sfridi ed accessorio necessario per dare il lavoro finito a regola	d'arte.		Cavo fonia dati 4x2x22 AWG, resistente al fuoco, cat. 5 LSZH</t>
  </si>
  <si>
    <t>M I S U R A Z I O N I:</t>
  </si>
  <si>
    <t>collegamento consolle microfonica</t>
  </si>
  <si>
    <t>3'</t>
  </si>
  <si>
    <t>SOMMANO m</t>
  </si>
  <si>
    <t/>
  </si>
  <si>
    <t>17</t>
  </si>
  <si>
    <t>D2.03.50.20.10</t>
  </si>
  <si>
    <t>DIFFUSORE DA INCASSO PER MONTAGGIO IN	CONTROSOFFITTO IDONEO PER SISTEMI DI EVACUAZIONE	EN54-24	Fornitura e posa in opera di diffusore acustico a plafoniera per	montaggio in controsoffitto tipo RCF PL68-EN / PL70EN o	equivalente di altra marca Bosch, Philips, ecc, idoneo per sistemi di	evacuazione, conforme alla norma EN54-24, con le caratteristiche di	seguito indicate.	- Corpo in materiale antifiamma in acciaio con griglia di protezione	in acciaio.	- Potenza selezionabile a 100V: 6 W - 3 W - 1.5 W	- Massima pressione sonora: 102dB (6W/1m) - 102dB (6W/1m)	- Angolo di dispersione in funzione dell'intelligibilità vocale: 140° -	150°	- Diffusione di messaggi vocali di emergenza con elevate	intelligibilità e musica di sottofondo.	- Altoparlante a doppio cono diametro 160 mm (6")	- Corpo in materiale antifiamma in acciaio con griglia di protezione	in acciaio; morsettiera interna in ceramica con fusibile termico di	protezione per l'integrità della linea audio.	- Installazione semplice con sistema di aggancio del diffusore al	fondello, tramite tre ganci azionati da molle	- Conforme alla normativa EN 54-24, indicato per la diffusione di	messaggi di allarme	- Colore bianco segnale RAL 9003 fondello Rosso	- Morsettiere di collegamento in materiale ceramico per i cavi	antifiamma di ingresso e uscita	- Completo di fusibile termico che evita di compromettere l'integrità	della linea audio a causa del calore che interessa il diffusore	- Cablaggio interno al diffusore realizzato con conduttori antifiamma.	Nel prezzo s'intende compreso e compensato ogni onere e	accessorio necessario per la posa, l'allacciamento, la taratura, il	collaudo e ogni altro onere per dare il lavoro finito a regola d'arte.		Plafoniera con altoparlante 6'' 6W - 105dB/1m  - EN54</t>
  </si>
  <si>
    <t>M I S U R A Z I O N I:</t>
  </si>
  <si>
    <t/>
  </si>
  <si>
    <t>3'</t>
  </si>
  <si>
    <t>SOMMANO cad</t>
  </si>
  <si>
    <t/>
  </si>
  <si>
    <t>18</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</si>
  <si>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</si>
  <si>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</si>
  <si>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</si>
  <si>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</si>
  <si>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</si>
  <si>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</si>
  <si>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</si>
  <si>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19</t>
  </si>
  <si>
    <t>D2.03.50.65.5</t>
  </si>
  <si>
    <t>COLONNA SONORA IN ALLUMINIO IDONEA PER SISTEMI DI	EVACUAZIONE EN54-24	Fornitura e posa in opera di colonna sonora tipo RCF CS 6520EN o	equivalente di altra marca Bosch, Philips, ecc, idonea per sistemi di	evacuazione, conforme alla norma EN54-24, con le caratteristiche di	seguito indicate.	Ideale per la riproduzione della voce con elevata intelligibilità in	ambienti acusticamente critici sia al chiuso che all'aperto, indicata	anche per diffusione musicale	- Potenza Musicale/RMS: 40/20W	- 4 altoparlanti mid-woofer 3" e 1 tweeter centrale da 20mm	- Livello di pressione sonora alla potenza musicale: 105 dB/1 m.	- Angolo di dispersione in funzione dell'intelligibilità vocale (OxV):	180° x 60°	- Trasform. multipresa per collegamento a tensione costante	100/70V incorporato	- Costruzione resistente alle intemperie IP 66 per utilizzo anche	all'esterno, robusto supporto snodabile in resina a corredo, viteria	INOX	- Conforme alla normativa EN 54-24 grazie al connettore ceramico e	al termofusibile	- Corpo in alluminio e griglia frontale in acciaio verniciati a fuoco di	colore bianco RAL 9003	Nel prezzo s'intende compreso e compensato ogni onere e	accessorio necessario per la posa, l'allacciamento, la taratura, il	collaudo e ogni altro onere per dare il lavoro finito a regola d'arte.		Colonna sonora 20W  - EN54</t>
  </si>
  <si>
    <t>M I S U R A Z I O N I:</t>
  </si>
  <si>
    <t/>
  </si>
  <si>
    <t>3'</t>
  </si>
  <si>
    <t>SOMMANO cad</t>
  </si>
  <si>
    <t/>
  </si>
  <si>
    <t>20</t>
  </si>
  <si>
    <t>D2.03.50.45.5</t>
  </si>
  <si>
    <t>PROIETTORE DI SUONO 20W IDONEO PER SISTEMI DI	EVACUAZIONE EN54-24	Fornitura e posa in opera di proiettore di suono tipo RCF DP	1420EN o equivalente di altra marca Bosch, Philips, ecc, idoneo per	sistemi di evacuazione, conforme alla norma EN54-24, con le	caratteristiche di seguito indicate.	Indicato per la diffusione di musica e parola all'aperto e in ambienti	estesi e rumorosi	- Potenza Musicale/RMS: 40/20W	- Altoparlante 5" a gamma estesa doppio cono	- Livello di pressione sonora alla potenza musicale: 108 dB/1 m.	- Angolo di dispersione in funzione dell'intelligibilità vocale: 180°	- Trasform. multipresa per collegamento a tensione costante	100/70V incorporato	- Robusta costruzione resistente alle intemperie IP 66 per utilizzo	anche all'esterno	- Conforme alla normativa EN 54-24 grazie al connettore ceramico e	al termofusibile	- Corpo, griglia frontale e staffa di fissaggio in alluminio di colore	grigio RAL 7035, viteria INOX	Nel prezzo s'intende compreso e compensato ogni onere e	accessorio necessario per la posa, l'allacciamento, la taratura, il	collaudo e ogni altro onere per dare il lavoro finito a regola d'arte.		Proiettore di suono 20W in alluminio IP66  - EN54</t>
  </si>
  <si>
    <t>M I S U R A Z I O N I:</t>
  </si>
  <si>
    <t/>
  </si>
  <si>
    <t>3'</t>
  </si>
  <si>
    <t>SOMMANO cad</t>
  </si>
  <si>
    <t/>
  </si>
  <si>
    <t>21</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</si>
  <si>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</si>
  <si>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</si>
  <si>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</si>
  <si>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</si>
  <si>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</si>
  <si>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
  </si>
  <si>
    <t/>
  </si>
  <si>
    <t>collegamento ingressi/uscite da centrale rivelazione incendi</t>
  </si>
  <si>
    <t>3'</t>
  </si>
  <si>
    <t>SOMMANO cad</t>
  </si>
  <si>
    <t/>
  </si>
  <si>
    <t>22</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</si>
  <si>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</si>
  <si>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</si>
  <si>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</si>
  <si>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</si>
  <si>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</si>
  <si>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</si>
  <si>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</si>
  <si>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23</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</si>
  <si>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</si>
  <si>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</si>
  <si>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</si>
  <si>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</si>
  <si>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</si>
  <si>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</si>
  <si>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</si>
  <si>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24</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</si>
  <si>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</si>
  <si>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</si>
  <si>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</si>
  <si>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</si>
  <si>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
  </si>
  <si>
    <t>3'</t>
  </si>
  <si>
    <t>SOMMANO m</t>
  </si>
  <si>
    <t/>
  </si>
  <si>
    <t>25</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</si>
  <si>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</si>
  <si>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</si>
  <si>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</si>
  <si>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</si>
  <si>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</si>
  <si>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</si>
  <si>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</si>
  <si>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26</t>
  </si>
  <si>
    <t>D2.03.50.20.10</t>
  </si>
  <si>
    <t>DIFFUSORE DA INCASSO PER MONTAGGIO IN	CONTROSOFFITTO IDONEO PER SISTEMI DI EVACUAZIONE	EN54-24	Fornitura e posa in opera di diffusore acustico a plafoniera per	montaggio in controsoffitto tipo RCF PL68-EN / PL70EN o	equivalente di altra marca Bosch, Philips, ecc, idoneo per sistemi di	evacuazione, conforme alla norma EN54-24, con le caratteristiche di	seguito indicate.	- Corpo in materiale antifiamma in acciaio con griglia di protezione	in acciaio.	- Potenza selezionabile a 100V: 6 W - 3 W - 1.5 W	- Massima pressione sonora: 102dB (6W/1m) - 102dB (6W/1m)	- Angolo di dispersione in funzione dell'intelligibilità vocale: 140° -	150°	- Diffusione di messaggi vocali di emergenza con elevate	intelligibilità e musica di sottofondo.	- Altoparlante a doppio cono diametro 160 mm (6")	- Corpo in materiale antifiamma in acciaio con griglia di protezione	in acciaio; morsettiera interna in ceramica con fusibile termico di	protezione per l'integrità della linea audio.	- Installazione semplice con sistema di aggancio del diffusore al	fondello, tramite tre ganci azionati da molle	- Conforme alla normativa EN 54-24, indicato per la diffusione di	messaggi di allarme	- Colore bianco segnale RAL 9003 fondello Rosso	- Morsettiere di collegamento in materiale ceramico per i cavi	antifiamma di ingresso e uscita	- Completo di fusibile termico che evita di compromettere l'integrità	della linea audio a causa del calore che interessa il diffusore	- Cablaggio interno al diffusore realizzato con conduttori antifiamma.	Nel prezzo s'intende compreso e compensato ogni onere e	accessorio necessario per la posa, l'allacciamento, la taratura, il	collaudo e ogni altro onere per dare il lavoro finito a regola d'arte.		Plafoniera con altoparlante 6'' 6W - 105dB/1m  - EN54</t>
  </si>
  <si>
    <t>M I S U R A Z I O N I:</t>
  </si>
  <si>
    <t/>
  </si>
  <si>
    <t>3'</t>
  </si>
  <si>
    <t>SOMMANO cad</t>
  </si>
  <si>
    <t/>
  </si>
  <si>
    <t>27</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</si>
  <si>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</si>
  <si>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</si>
  <si>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</si>
  <si>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</si>
  <si>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</si>
  <si>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</si>
  <si>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</si>
  <si>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28</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</si>
  <si>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</si>
  <si>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</si>
  <si>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</si>
  <si>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</si>
  <si>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</si>
  <si>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3'</t>
  </si>
  <si>
    <t>SOMMANO cad</t>
  </si>
  <si>
    <t/>
  </si>
  <si>
    <t>29</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</si>
  <si>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</si>
  <si>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</si>
  <si>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</si>
  <si>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</si>
  <si>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</si>
  <si>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</si>
  <si>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</si>
  <si>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30</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</si>
  <si>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</si>
  <si>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</si>
  <si>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</si>
  <si>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</si>
  <si>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</si>
  <si>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</si>
  <si>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</si>
  <si>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31</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</si>
  <si>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</si>
  <si>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</si>
  <si>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</si>
  <si>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</si>
  <si>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3'</t>
  </si>
  <si>
    <t>SOMMANO m</t>
  </si>
  <si>
    <t/>
  </si>
  <si>
    <t>32</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</si>
  <si>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</si>
  <si>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</si>
  <si>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</si>
  <si>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</si>
  <si>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</si>
  <si>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</si>
  <si>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</si>
  <si>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33</t>
  </si>
  <si>
    <t>D2.07.10.20.10</t>
  </si>
  <si>
    <t>CENTRALE ANALOGICA 4-16 LOOP	Fornitura e posa in opera di centrale analogica di rivelazione	incendio, tipo Notifire AM-6000N o equivalente, a multiprocessore e	sviluppata in conformità con le normative EN54-2 e 4.Dotata di 4	linee, la centrale supporterà fino a 99 rivelatori e 99 moduli di	ingresso/uscita per linea per un totale di 792 dispositivi intelligenti,	ampliabile a moduli di 4 dotati di proprio microprocessore sino a 16	linee.Il numero massimo di punti in conformità alla normativa	EN54-2 dovrà essere di 512 punti per singolo microprocessore	pertanto tale centrale, grazie ai quattro microprocessori, potrà	gestire sino a 2048 punti di rivelazione.La gestione intelligente di	tipo analogico permetterà una costante supervisione dell'impianto	relativamente alla manutenzione, agli eventuali allarmi intempestivi,	ai test automatici verso il campo, al controllo della sensibilità dei	rivelatori ed alla loro necessità di pulizia, ecc. Tutte queste	operazioni potranno essere effettuate direttamente sull'installazione	e quindi in modo estremamente flessibile. La centrale dovrà inoltre	permettere la gestione separata della rivelazione gas con	segnalazioni su tre livelli grazie ad apposito modulo di interfaccia,	tale visualizzazione dovrà avvenire su di un display remoto dedicato	ai soli allarmi gas e/o tecnici.Tutte queste operazioni potranno	essere configurate direttamente dalla tastiera della centrale o da pc	tramite l'uscita seriale RS 232 che non dovrà avere chiave di	protezione hardware.Caratteristiche tecniche:- Quattro linee con	possibilità di collegare sino a 792 dispositivi intelligenti (396	rivelatori e 396 moduli d'ingresso/uscita) che per normativa non	dovranno comunque superare i 512 totali, su due fili per una	lunghezza massima di 3.000 metri, le linee potranno essere	collegate a stella o ad anello chiuso- Ampliabile con 3 schede	aggiuntive sino a 16 linee per un totale di 2048 punti di rivelazione -	1 uscita seriale RS232 per download e upload delle	programmazioni- 1 uscita seriale RS485 per collegare sino a 24	pannelli remoti generali o locali incendio o tecnologici- con schede	opzionali è possibile una connessione ethernet (TCP/IP) ed una	USB per pc o stampante, oppure un'uscita RS232/485 per	connessione a NOTI-FIRE-NET con protocollo CEI-ABI- display lcd	grafico con 16 righe per 40 colonne (480 x 128 punti)- software	standard in 2 lingue (italiano e inglese) selezionabili dall'utentealtre	lingue disponibili su eprom (3 lingue per chip)- quattro livelli	d'accesso come richiesto dalla normativa EN54-2- 3 livelli di	Password (Operatore, Manutenzione, Configurazione)- scritte	programmabili: descrizione punto e zona a 32 caratteri - 150 zone	fisiche e 400 gruppi logici diretti ed inversi- equazioni di controllo	(CBE) per attivazioni con operatori logici (AND-OR-DEL-ecc.)-	archivio storico di 999 eventi in memoria non volatile- orologio in	tempo reale in memoria non volatile - autoprogrammazione delle	linee con riconoscimento automatico del tipo dei dispositivi	collegati- riconoscimento automatico di punti con lo stesso indirizzo	- algoritmi di decisione per i criteri di allarme e guasto - cambio	automatico sensibilità Giorno/Notte - segnalazione di necessità di	pulizia dei rivelatori- segnalazione di scarsa sensibilità sensorisoglia	di Allarme per i sensori programmabile con 9 o 5 selezioni in	funzione del tipo di rivelatore- programmazione di funzioni software	predefinite per diversi dispositivi in campo- funzioni di test	automatico dell'impianto e walk test manuale- gestione rivelatori	gas esplosivi e tossici, tramite interfaccia, con distinzione tra	preallarme 1, 2 ed allarme e segnalazione su display remoto	dedicato- tastiera con tasti multifunzione- comando di evacuazionecomando	d'azzeramento ritardi - tasti per selezione dei menù	operatore- disponibile versione per alloggiamento in armadio racktastiera	multifunzione per la programmazione completa in campo	della centrale, comprensivo del testo utente- programma opzionale	di UPLOAD-DOWNLOAD su PC per la programmazione della	centraleSpecifiche tecniche:Numero di linee da 4 a 16Numero di	zone 150 zone software Numero di gruppi 400 gruppi dei quali	100 ad attivazione indirettaNumero max. punti per linea 99	rivelatori e 99 moduli e 1 uscita sirenaIngresso rete 220 Vca +/-	15% 50HzTensione nominale del sistema da 19 a 29	VccAlimentatore 2,7 A 24 VccCorrente di ricarica 1 A per	accumulatori sino a 18AhUscite controllate per sirene 1 uscita	30Vcc 1 AUscite utenze esterne 1 non resettabile 24Vcc 1A 1	resettabile 24Vcc 1A Uscita relè di allarme contatto di scambio	30Vcc 3A Uscita relè di guasto contatto di scambio 30Vcc 3AUscite	seriali 1 x RS232 standard 1 x RS485 standardDimensioni 483	x 266 x 111Nel prezzo dei singoli componenti si intende compreso e	compensato ogni onere ed accessorio necessario per la posa,	l'allacciamento, la taratura, il collaudo ed ogni altro onere per dare il	lavoro finito a regola d'arte.		Centrale di rivelazione incendio analogica 8 loop</t>
  </si>
  <si>
    <t>M I S U R A Z I O N I:</t>
  </si>
  <si>
    <t/>
  </si>
  <si>
    <t>3'</t>
  </si>
  <si>
    <t>SOMMANO cad</t>
  </si>
  <si>
    <t/>
  </si>
  <si>
    <t>34</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</si>
  <si>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</si>
  <si>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</si>
  <si>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</si>
  <si>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</si>
  <si>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</si>
  <si>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</si>
  <si>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</si>
  <si>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35</t>
  </si>
  <si>
    <t>D2.08.10.80.10</t>
  </si>
  <si>
    <t>COMBINATORI TELEFONICI	Fornitura e posa in opera di combinatore telefonico. marca S.T.S. o	similare con le seguenti caratteristiche:	- Versione da parete	- tastiera 12 tasti di programmazione	- visualizzazione: display cristalli liquidi	1 riga x 8 caratteri	- selezione decadica e multifrequenza	- 2 canali di allarme	- 4 numeri telefonici di 16 cifre per canale	- riconoscimento toni di linea	- messaggio vocale per ogni canale	- tensione di alimentazione 12Vcc	- assorbimento a riposo 300mA	- assorbimento in allarme 900mA	- temperatura di esercizio + 5° C +40° C	- Approvazione Ministero P.T.	Le apparecchiature dovranno essere costruite nel rispetto delle	Norme CEI 79-2 Livello 2 e della Direttiva Europea 89/336 CEE.	Nel prezzo si intende compreso e compensato ogni onere ed	accessorio necessario per la posa ed ogni altro onere per dare il	lavoro finito a regola d'arte.		Combinatore telefonico GSM</t>
  </si>
  <si>
    <t>M I S U R A Z I O N I:</t>
  </si>
  <si>
    <t/>
  </si>
  <si>
    <t>3'</t>
  </si>
  <si>
    <t>SOMMANO cad</t>
  </si>
  <si>
    <t/>
  </si>
  <si>
    <t>36</t>
  </si>
  <si>
    <t>D2.07.10.905.10</t>
  </si>
  <si>
    <t>MESSA IN SERVIZIO	Oneri di messa in servizio impianto con intervento diretto dei tecnici	del centro di assistenza autorizzato di zona, per attivazione,	programmazione e collaudo impianto.	Nel prezzo delle singole lavorazioni si intende compreso e	compensato ogni onere ed accessorio necessario per dare il lavoro	finito a regola d'arte.		Attivazione, programmazione e collaudo impianto da 5 a 8 Loop</t>
  </si>
  <si>
    <t>M I S U R A Z I O N I:</t>
  </si>
  <si>
    <t/>
  </si>
  <si>
    <t>3'</t>
  </si>
  <si>
    <t>SOMMANO cad</t>
  </si>
  <si>
    <t/>
  </si>
  <si>
    <t>37</t>
  </si>
  <si>
    <t>D2.07.10.25.5</t>
  </si>
  <si>
    <t>RIPETITORI LCD	Fornitura e posa in opera di pannelli LCD di ripetizione per centrali	analogiche tipo Notifire o equivalente, LCD-6000N (Ripetitore	incendio), LCD-6000A (Ripetitore programmabile per zone),	LCD-6000T (Ripetitore allarmi tecnici e Gas), per centrali	AM-2000-N, AM4000 e AM-6000-N.Caratteristiche tecniche ripetitore	incendio:Il terminale remoto è un dispositivo ausiliario utilizzato dai	sistemi analogici per il riporto a distanza dello stato della centrale o	anche dei suoi tasti funzione.Il terminale utilizza, per il colloquio con	la centrale, un'interfaccia seriale RS485 e può essere installato	sino ad una distanza massima di 1.500 metri.Il numero massimo di	terminali collegabili è di 12 per la centrale a due linee e di 16 per la	centrale a quattro o sedici.- Display lcd grafico retroilluminato 320 x	240 punti- tasti per riconoscimento, tacitazione, ripristino, prova	lampade e visualizzazione lista eventi- ripristino allarmi con codice	per rispetto EN54-2- led di allarme sistema, guasto sistema,	tacitazione sirene- visualizzazione ora/data, allarmi e guasti come	ripetizione del display della centrale- ronzatore locale per la	segnalazione di allarme/guasto- montaggio a parete- possibile	collegamento a linea chiusa o aperta- alimentazione a 24 Vcc dalla	centrale o da alimentatori remotiCaratteristiche tecniche ripetitore	programmabile:Il pannello ripetitore locale è un dispositivo	ausiliario utilizzato dai sistemi analogici per il riporto a distanza	dello stato di un max di 32 punti/zone della centrale di rivelazione.Il	pannello utilizza, per il colloquio con la centrale, un'interfaccia	seriale RS485 e può essere installato sino ad una distanza	massima di 1.500 metri.Il numero massimo di terminali collegabili	è di 10 per la centrale a due linee, di 14 per la centrale a quattro	linee e di 16 per la centrale sedici. Il pannello può essere	configurato come master, in ambienti vasti, avendo la possibilità di	quattro ripetitori slave.- Display lcd grafico retroilluminato 320 x 240	punti- tasti per programmazione, tacitazione ronzatore, test	ronzatore, prova lampade- led di allarme sistema, guasto sistema,	tacitazione - visualizzazione ora/data, allarmi e guasti come	ripetizione della centrale dei 32 punti/zone- ronzatore locale per la	segnalazione di allarme/guasto- montaggio a parete- possibile	collegamento a linea chiusa o aperta- alimentazione a 24 Vcc dalla	centrale o da alimentatori remotiCaratteristiche tecniche ripetitore	allarmi tecnici e rivelazione Gas:Il terminale remoto per allarmi	tecnici è un dispositivo ausiliario utilizzato dai sistemi analogici per	il comando ed il riporto a distanza dello stato degli eventi relativi alla	rivelazione gas ed degli allarmi tecnologici .Il terminale utilizza, per	il colloquio con la centrale, un'interfaccia seriale RS485 e può	essere installato sino ad una distanza massima di 1.500 metri.Il	numero massimo di terminali collegabili è di 12 per la centrale a	due linee e di 16 per la centrale a quattro o sedici. - Display lcd	grafico retroilluminato 320 x 240 punti- tasti per riconoscimento,	menù, ripristino e visualizzazione lista eventi- ripristino allarmi con	codice per rispetto EN54-2- led di preallarme 1 2 e allarme ,	esclusioni, guasto e presenza rete- visualizzazione ora/data, allarmi	e guasti di tutti i punti tecnologici e gas- ronzatore locale per la	segnalazione di allarme/guasto- montaggio a parete- possibile	collegamento a linea chiusa o aperta- alimentazione a 24 Vcc dalla	centrale o da alimentatori remotiSpecifiche tecniche relative a tutti i	modelli:Alimentazione 10-30 VccCorrente a riposo 30 mACorrente	massima 80 mA con ronzatore attivoMassimo n° collegabile 12 o	16 a seconda delle centraliDimensioni 180 x 168 x 55 mm.Nel	prezzo dei singoli componenti si intende compreso e compensato	ogni onere ed accessorio necessario per la posa, l'allacciamento,	la taratura, il collaudo ed ogni altro onere per dare il lavoro finito a	regola d'arte.		 &amp;#xA;Ripetitore incendio</t>
  </si>
  <si>
    <t>M I S U R A Z I O N I:</t>
  </si>
  <si>
    <t/>
  </si>
  <si>
    <t>3'</t>
  </si>
  <si>
    <t>SOMMANO cad</t>
  </si>
  <si>
    <t/>
  </si>
  <si>
    <t>38</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</si>
  <si>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</si>
  <si>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</si>
  <si>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</si>
  <si>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</si>
  <si>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</si>
  <si>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</si>
  <si>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</si>
  <si>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39</t>
  </si>
  <si>
    <t>D2.07.10.210.5</t>
  </si>
  <si>
    <t>RIVELATORE TERMOVELOCIMETRICO	Fornitura e posa in opera di rivelatore termovelocimetrico e di	massima temperatura analogico identificato, tipo Notifire	FDX-551REM o equivalente, costruito in conformità con le normative	EN54 parte 5.Applicazioni:Il rivelatore termovelocimetrico e di	massima temperatura analogico identificato viene utilizzato in	particolare per la protezione di locali ed installazioni in cui un	principio di incendio sia accompagnato da un repentino aumento	della temperatura o in cui altri rivelatori di incendio non possono	essere applicati a causa di presenza costante di fumo, vapore,	ecc.Il rivelatore reagisce quindi al veloce incremento di temperatura	ed al superamento della temperatura massima prestabilita che è di	58°C.Caratteristiche generali:Il rivelatore termovelocimetrico e di	massima temperatura analogico identificato opera una	discriminazione tra fuochi reali ed allarmi intempestivi; fornisce,	grazie alla sua bassa resistenza termica, una rapida risposta a	possibili cambiamenti di temperatura; trasmette un segnale di	corrente analogico direttamente proporzionale alla temperatura.Tutti	i circuiti elettronici sono costituiti da componenti allo stato solido ed	a tenuta stagna per prevenire i danni causati dalla polvere, dalla	sporcizia e dall`umidita`. Tutti i circuiti sono protetti contro le	sovracorrenti e le interferenze elettromagnetiche. Non presenta	componenti soggetti ad usura. La risposta del rivelatore	(attivazione) è chiaramente visibile dall`esterno grazie alla luce	rossa lampeggiante emessa da due diodi (led), che coprono un	angolo di campo visivo di 360 gradi; questa luce diventa fissa in	caso di allarme. Il rivelatore ha un circuito di interfacciamento con	ingresso analogico, in grado di controllare la trasmissione di	segnali all`interno di un loop a due soli conduttori, costantemente	sorvegliati, di 198 punti, che avviene attraverso una comunicazione	continua (interrogazione/risposta) tra sensore e centrale. Grazie a	questo sistema di comunicazione, il rivelatore trasmette alla	centrale un valore analogico corrispondente alla propria sensibilità,	che viene confrontato con i dati residenti nel software del sistema,	per determinare quando richiede un intervento di	manutenzione.Specifiche tecniche:Tensione di funzionamento 15 -	28VccCorrente di riposo 150 microACorrente di allarme	5mA con led attivoTemperatura di funzionamento: da -10 °C	a + 49 °CUmidità relativa (senza condensa) 10 - 93%Diametro	101 mm.Altezza con base 61 mm.Peso 170 gr.Costruzione	materiale ignifugoNel prezzo dei singoli componenti si intende	compreso e compensato ogni onere ed accessorio necessario per	la posa, l'allacciamento, la taratura, il collaudo ed ogni altro onere	per dare il lavoro finito a regola d'arte.		 &amp;#xA;Rivelatore termovelocimetrico analogico</t>
  </si>
  <si>
    <t>M I S U R A Z I O N I:</t>
  </si>
  <si>
    <t/>
  </si>
  <si>
    <t>3'</t>
  </si>
  <si>
    <t>SOMMANO cad</t>
  </si>
  <si>
    <t/>
  </si>
  <si>
    <t>40</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</si>
  <si>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</si>
  <si>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</si>
  <si>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</si>
  <si>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</si>
  <si>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</si>
  <si>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</si>
  <si>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</si>
  <si>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41</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</si>
  <si>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</si>
  <si>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</si>
  <si>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</si>
  <si>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controsoffitto</t>
  </si>
  <si>
    <t>fuori porta</t>
  </si>
  <si>
    <t>3'</t>
  </si>
  <si>
    <t>SOMMANO cad</t>
  </si>
  <si>
    <t/>
  </si>
  <si>
    <t>42</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</si>
  <si>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</si>
  <si>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</si>
  <si>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</si>
  <si>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</si>
  <si>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</si>
  <si>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</si>
  <si>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</si>
  <si>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43</t>
  </si>
  <si>
    <t>D2.07.10.515.5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</si>
  <si>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&amp;#xA;Elettromagnete 50 kg con pulsante di sblocco</t>
  </si>
  <si>
    <t>M I S U R A Z I O N I:</t>
  </si>
  <si>
    <t/>
  </si>
  <si>
    <t>3'</t>
  </si>
  <si>
    <t>SOMMANO cad</t>
  </si>
  <si>
    <t/>
  </si>
  <si>
    <t>44</t>
  </si>
  <si>
    <t>D2.07.10.515.15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</si>
  <si>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&amp;#xA;Copertura per fermo da 50 Kg</t>
  </si>
  <si>
    <t>M I S U R A Z I O N I:</t>
  </si>
  <si>
    <t/>
  </si>
  <si>
    <t>3'</t>
  </si>
  <si>
    <t>SOMMANO cad</t>
  </si>
  <si>
    <t/>
  </si>
  <si>
    <t>45</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</si>
  <si>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</si>
  <si>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</si>
  <si>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</si>
  <si>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</si>
  <si>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</si>
  <si>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</si>
  <si>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</si>
  <si>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46</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</si>
  <si>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</si>
  <si>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</si>
  <si>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</si>
  <si>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</si>
  <si>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</si>
  <si>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</si>
  <si>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</si>
  <si>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47</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</si>
  <si>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</si>
  <si>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</si>
  <si>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</si>
  <si>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</si>
  <si>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</si>
  <si>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</si>
  <si>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</si>
  <si>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48</t>
  </si>
  <si>
    <t>D2.07.10.360.5</t>
  </si>
  <si>
    <t>SIRENE CONVENZIONALI	Fornitura e posa in opera di sirena convenzionale, tipo Notifire DSE	o equivalente, sviluppata in conformità con le normative EN54 parte	3. Specifiche tecniche sirena:- Tensione 24Vcc- Corrente in	allarme 50mA a 24Vcc a tono continuo e max. volume- Uscita	suono ad 3m dB100 - Temperatura di funzionamento -25°C	+93°C- Grado di protezione IP44Nel prezzo dei singoli componenti	si intende compreso e compensato ogni onere ed accessorio	necessario per la posa, l'allacciamento, la taratura, il collaudo ed	ogni altro onere per dare il lavoro finito a regola d'arte.		 &amp;#xA;Sirena elettronica autoalimentata 24Vcc con lampeggiante</t>
  </si>
  <si>
    <t>M I S U R A Z I O N I:</t>
  </si>
  <si>
    <t/>
  </si>
  <si>
    <t>3'</t>
  </si>
  <si>
    <t>SOMMANO cad</t>
  </si>
  <si>
    <t/>
  </si>
  <si>
    <t>49</t>
  </si>
  <si>
    <t>D2.07.10.505.10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</si>
  <si>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1,1Ah</t>
  </si>
  <si>
    <t>M I S U R A Z I O N I:</t>
  </si>
  <si>
    <t/>
  </si>
  <si>
    <t>3'</t>
  </si>
  <si>
    <t>SOMMANO cad</t>
  </si>
  <si>
    <t/>
  </si>
  <si>
    <t>50</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</si>
  <si>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</si>
  <si>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</si>
  <si>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</si>
  <si>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</si>
  <si>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</si>
  <si>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</si>
  <si>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</si>
  <si>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51</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</si>
  <si>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</si>
  <si>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</si>
  <si>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</si>
  <si>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</si>
  <si>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</si>
  <si>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</si>
  <si>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</si>
  <si>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52</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</si>
  <si>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</si>
  <si>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</si>
  <si>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</si>
  <si>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</si>
  <si>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</si>
  <si>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</si>
  <si>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</si>
  <si>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53</t>
  </si>
  <si>
    <t>D2.07.10.255.10</t>
  </si>
  <si>
    <t>RIVELATORI LINEARI TIPOLOGIA 2	Fornitura e posa in opera di rivelatore lineare di fumo, tipo Notifire	LPB700 o equivalente, costruito in pieno accordo con la norma	armonizzata EN54-12. Applicazioni:Il rivelatore lineare di fumo	dispone di una unità ottica racchiusa in un'unica apparecchiatura	(TRX) e da due riflettori da porsi sul lato opposto, questo apparato è	la soluzione ideale per la protezione antincendio in ambienti aventi	interesse storico artistico elevato, locali nei quali deve essere	utilizzato il minimo impatto ambientale a fronte di un elevato grado	di sicurezza ed affidabilità..Il rivelatore lineare ha una distanza di	lavoro variabile da 5 a 70 m. con una protezione laterale max. di 15	m. Se il fascio di luce è ostruito viene data una segnalazione di	guasto, una volta rimossa l'ostruzione, l'unità potrà ripristinarsi e	tornare al normale funzionamento.Il rivelatore lineare si adatta	particolarmente alla protezione di atri, chiese, musei e tutte le aree	caratterizzate da soffitti alti, per le quali l'utilizzo dei normali rivelatori	di fumo puntiformi risulti difficoltoso. Considerando che sia	l'assorbimento che la diffusione della luce infrarossa provocano	una riduzione del segnale, il rivelatore rivela sia i fuochi covanti che	quelli a veloce sviluppo.L'esclusiva tecnica di allineamento	permette una regolazione semplice e veloce grazie al mirino ed allo	specchio specifici alla funzione garantendo il perfetto allineamento	tra rivelatore e cata.Il rivelatore è dotato di controllo automatico del	guadagno incorporato che permette di compensare il	deterioramento del segnale dovuto a polvere o sporcizia.La	sensibilità è regolabile su 6 livelli grazie al pulsante di sensibilità	ed al display digitale, con 2 livelli variabili in funzione dell'ambiente e	dispone di filtro integrato per autotest.Il rivelatore dispone di contatti	e di uscite remote per allarme e guasto.Grazie ad apposita	interfaccia integrata il rivelatore può colloquiare con la centrale	analogica con l'indirizzo programmato per mezzo dei selettori rotanti	(da 01 a 99).Caratteristiche generali:- Raggio di protezione dai 5 ai	70 metri- Indirizzato permezzo di selettori rotanti - Controllo	automatico del guadagno incorporato- Indicatori a led per allarme,	guasto e funzionamento normale- Rivela un'ampia gamma di	incendi- Contatti di allarme e di guasto e filtro per autotest-	Certificato EN54-12Specifiche tecniche:Temperatura di	funzionamento: da -30 °C a +55 °CUmidità relativa (senza	condensa): sino a 95%Tensione di funzionamento: da 10 a	32VccAssorbimento (24Vcc): a riposo = 2mA in allarme = 8,5mA	in guasto = 4,5 mA Contatto relè di allarme: 0,5 A a 30	VccContatto relè di guasto: 0,5 A a 30Vcc Nel prezzo dei singoli	componenti si intende compreso e compensato ogni onere ed	accessorio necessario per la posa, l'allacciamento, la taratura, il	collaudo ed ogni altro onere per dare il lavoro finito a regola d'arte.		Rivelatore lineare indirizzabile a riflessione con self-test</t>
  </si>
  <si>
    <t>M I S U R A Z I O N I:</t>
  </si>
  <si>
    <t/>
  </si>
  <si>
    <t>3'</t>
  </si>
  <si>
    <t>SOMMANO cad</t>
  </si>
  <si>
    <t/>
  </si>
  <si>
    <t>54</t>
  </si>
  <si>
    <t>D2.07.10.255.20</t>
  </si>
  <si>
    <t>RIVELATORI LINEARI TIPOLOGIA 2	Fornitura e posa in opera di rivelatore lineare di fumo, tipo Notifire	LPB700 o equivalente, costruito in pieno accordo con la norma	armonizzata EN54-12. Applicazioni:Il rivelatore lineare di fumo	dispone di una unità ottica racchiusa in un'unica apparecchiatura	(TRX) e da due riflettori da porsi sul lato opposto, questo apparato è	la soluzione ideale per la protezione antincendio in ambienti aventi	interesse storico artistico elevato, locali nei quali deve essere	utilizzato il minimo impatto ambientale a fronte di un elevato grado	di sicurezza ed affidabilità..Il rivelatore lineare ha una distanza di	lavoro variabile da 5 a 70 m. con una protezione laterale max. di 15	m. Se il fascio di luce è ostruito viene data una segnalazione di	guasto, una volta rimossa l'ostruzione, l'unità potrà ripristinarsi e	tornare al normale funzionamento.Il rivelatore lineare si adatta	particolarmente alla protezione di atri, chiese, musei e tutte le aree	caratterizzate da soffitti alti, per le quali l'utilizzo dei normali rivelatori	di fumo puntiformi risulti difficoltoso. Considerando che sia	l'assorbimento che la diffusione della luce infrarossa provocano	una riduzione del segnale, il rivelatore rivela sia i fuochi covanti che	quelli a veloce sviluppo.L'esclusiva tecnica di allineamento	permette una regolazione semplice e veloce grazie al mirino ed allo	specchio specifici alla funzione garantendo il perfetto allineamento	tra rivelatore e cata.Il rivelatore è dotato di controllo automatico del	guadagno incorporato che permette di compensare il	deterioramento del segnale dovuto a polvere o sporcizia.La	sensibilità è regolabile su 6 livelli grazie al pulsante di sensibilità	ed al display digitale, con 2 livelli variabili in funzione dell'ambiente e	dispone di filtro integrato per autotest.Il rivelatore dispone di contatti	e di uscite remote per allarme e guasto.Grazie ad apposita	interfaccia integrata il rivelatore può colloquiare con la centrale	analogica con l'indirizzo programmato per mezzo dei selettori rotanti	(da 01 a 99).Caratteristiche generali:- Raggio di protezione dai 5 ai	70 metri- Indirizzato permezzo di selettori rotanti - Controllo	automatico del guadagno incorporato- Indicatori a led per allarme,	guasto e funzionamento normale- Rivela un'ampia gamma di	incendi- Contatti di allarme e di guasto e filtro per autotest-	Certificato EN54-12Specifiche tecniche:Temperatura di	funzionamento: da -30 °C a +55 °CUmidità relativa (senza	condensa): sino a 95%Tensione di funzionamento: da 10 a	32VccAssorbimento (24Vcc): a riposo = 2mA in allarme = 8,5mA	in guasto = 4,5 mA Contatto relè di allarme: 0,5 A a 30	VccContatto relè di guasto: 0,5 A a 30Vcc Nel prezzo dei singoli	componenti si intende compreso e compensato ogni onere ed	accessorio necessario per la posa, l'allacciamento, la taratura, il	collaudo ed ogni altro onere per dare il lavoro finito a regola d'arte.		Supporto di montaggio girevole</t>
  </si>
  <si>
    <t>M I S U R A Z I O N I:</t>
  </si>
  <si>
    <t/>
  </si>
  <si>
    <t>3'</t>
  </si>
  <si>
    <t>SOMMANO cad</t>
  </si>
  <si>
    <t/>
  </si>
  <si>
    <t>55</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</si>
  <si>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</si>
  <si>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</si>
  <si>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</si>
  <si>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</si>
  <si>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</si>
  <si>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</si>
  <si>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</si>
  <si>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</si>
  <si>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56</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</si>
  <si>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</si>
  <si>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</si>
  <si>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</si>
  <si>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</si>
  <si>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</si>
  <si>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</si>
  <si>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</si>
  <si>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57</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</si>
  <si>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</si>
  <si>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</si>
  <si>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</si>
  <si>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</si>
  <si>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</si>
  <si>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</si>
  <si>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</si>
  <si>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58</t>
  </si>
  <si>
    <t>D2.07.10.210.5</t>
  </si>
  <si>
    <t>RIVELATORE TERMOVELOCIMETRICO	Fornitura e posa in opera di rivelatore termovelocimetrico e di	massima temperatura analogico identificato, tipo Notifire	FDX-551REM o equivalente, costruito in conformità con le normative	EN54 parte 5.Applicazioni:Il rivelatore termovelocimetrico e di	massima temperatura analogico identificato viene utilizzato in	particolare per la protezione di locali ed installazioni in cui un	principio di incendio sia accompagnato da un repentino aumento	della temperatura o in cui altri rivelatori di incendio non possono	essere applicati a causa di presenza costante di fumo, vapore,	ecc.Il rivelatore reagisce quindi al veloce incremento di temperatura	ed al superamento della temperatura massima prestabilita che è di	58°C.Caratteristiche generali:Il rivelatore termovelocimetrico e di	massima temperatura analogico identificato opera una	discriminazione tra fuochi reali ed allarmi intempestivi; fornisce,	grazie alla sua bassa resistenza termica, una rapida risposta a	possibili cambiamenti di temperatura; trasmette un segnale di	corrente analogico direttamente proporzionale alla temperatura.Tutti	i circuiti elettronici sono costituiti da componenti allo stato solido ed	a tenuta stagna per prevenire i danni causati dalla polvere, dalla	sporcizia e dall`umidita`. Tutti i circuiti sono protetti contro le	sovracorrenti e le interferenze elettromagnetiche. Non presenta	componenti soggetti ad usura. La risposta del rivelatore	(attivazione) è chiaramente visibile dall`esterno grazie alla luce	rossa lampeggiante emessa da due diodi (led), che coprono un	angolo di campo visivo di 360 gradi; questa luce diventa fissa in	caso di allarme. Il rivelatore ha un circuito di interfacciamento con	ingresso analogico, in grado di controllare la trasmissione di	segnali all`interno di un loop a due soli conduttori, costantemente	sorvegliati, di 198 punti, che avviene attraverso una comunicazione	continua (interrogazione/risposta) tra sensore e centrale. Grazie a	questo sistema di comunicazione, il rivelatore trasmette alla	centrale un valore analogico corrispondente alla propria sensibilità,	che viene confrontato con i dati residenti nel software del sistema,	per determinare quando richiede un intervento di	manutenzione.Specifiche tecniche:Tensione di funzionamento 15 -	28VccCorrente di riposo 150 microACorrente di allarme	5mA con led attivoTemperatura di funzionamento: da -10 °C	a + 49 °CUmidità relativa (senza condensa) 10 - 93%Diametro	101 mm.Altezza con base 61 mm.Peso 170 gr.Costruzione	materiale ignifugoNel prezzo dei singoli componenti si intende	compreso e compensato ogni onere ed accessorio necessario per	la posa, l'allacciamento, la taratura, il collaudo ed ogni altro onere	per dare il lavoro finito a regola d'arte.		 &amp;#xA;Rivelatore termovelocimetrico analogico</t>
  </si>
  <si>
    <t>M I S U R A Z I O N I:</t>
  </si>
  <si>
    <t/>
  </si>
  <si>
    <t>3'</t>
  </si>
  <si>
    <t>SOMMANO cad</t>
  </si>
  <si>
    <t/>
  </si>
  <si>
    <t>59</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</si>
  <si>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</si>
  <si>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</si>
  <si>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</si>
  <si>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</si>
  <si>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</si>
  <si>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</si>
  <si>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</si>
  <si>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60</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</si>
  <si>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</si>
  <si>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</si>
  <si>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</si>
  <si>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sopra controsoffitto</t>
  </si>
  <si>
    <t>fuori porta</t>
  </si>
  <si>
    <t>3'</t>
  </si>
  <si>
    <t>SOMMANO cad</t>
  </si>
  <si>
    <t/>
  </si>
  <si>
    <t>61</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</si>
  <si>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</si>
  <si>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</si>
  <si>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</si>
  <si>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</si>
  <si>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</si>
  <si>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</si>
  <si>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</si>
  <si>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62</t>
  </si>
  <si>
    <t>D2.07.10.515.5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</si>
  <si>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&amp;#xA;Elettromagnete 50 kg con pulsante di sblocco</t>
  </si>
  <si>
    <t>M I S U R A Z I O N I:</t>
  </si>
  <si>
    <t/>
  </si>
  <si>
    <t>3'</t>
  </si>
  <si>
    <t>SOMMANO cad</t>
  </si>
  <si>
    <t/>
  </si>
  <si>
    <t>63</t>
  </si>
  <si>
    <t>D2.07.10.515.15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</si>
  <si>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&amp;#xA;Copertura per fermo da 50 Kg</t>
  </si>
  <si>
    <t>M I S U R A Z I O N I:</t>
  </si>
  <si>
    <t/>
  </si>
  <si>
    <t>3'</t>
  </si>
  <si>
    <t>SOMMANO cad</t>
  </si>
  <si>
    <t/>
  </si>
  <si>
    <t>64</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</si>
  <si>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</si>
  <si>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</si>
  <si>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</si>
  <si>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</si>
  <si>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</si>
  <si>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</si>
  <si>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</si>
  <si>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65</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</si>
  <si>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</si>
  <si>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</si>
  <si>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</si>
  <si>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</si>
  <si>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</si>
  <si>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</si>
  <si>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</si>
  <si>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66</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</si>
  <si>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</si>
  <si>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</si>
  <si>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</si>
  <si>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</si>
  <si>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</si>
  <si>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</si>
  <si>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</si>
  <si>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67</t>
  </si>
  <si>
    <t>D1.01.40.90.20</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</si>
  <si>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2x1,5 mm2 (Resistente al fuoco per 30 min.)</t>
  </si>
  <si>
    <t>M I S U R A Z I O N I:</t>
  </si>
  <si>
    <t>conforme UNI9795 2013</t>
  </si>
  <si>
    <t>conforme UNI9795 2013 - stacchi e collegamenti</t>
  </si>
  <si>
    <t>3'</t>
  </si>
  <si>
    <t>SOMMANO m</t>
  </si>
  <si>
    <t/>
  </si>
  <si>
    <t>68</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</si>
  <si>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</si>
  <si>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</si>
  <si>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</si>
  <si>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</si>
  <si>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</si>
  <si>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</si>
  <si>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</si>
  <si>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69</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</si>
  <si>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</si>
  <si>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</si>
  <si>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</si>
  <si>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</si>
  <si>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a 2 scomparti - risalite</t>
  </si>
  <si>
    <t>3'</t>
  </si>
  <si>
    <t>SOMMANO m</t>
  </si>
  <si>
    <t/>
  </si>
  <si>
    <t>70</t>
  </si>
  <si>
    <t>D1.05.25.10.15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</si>
  <si>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150x75mm</t>
  </si>
  <si>
    <t>M I S U R A Z I O N I:</t>
  </si>
  <si>
    <t/>
  </si>
  <si>
    <t>3'</t>
  </si>
  <si>
    <t>SOMMANO m</t>
  </si>
  <si>
    <t/>
  </si>
  <si>
    <t>71</t>
  </si>
  <si>
    <t>D1.05.25.10.55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</si>
  <si>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Separatore rettilineo h=75mm</t>
  </si>
  <si>
    <t>M I S U R A Z I O N I:</t>
  </si>
  <si>
    <t/>
  </si>
  <si>
    <t>3'</t>
  </si>
  <si>
    <t>SOMMANO m</t>
  </si>
  <si>
    <t/>
  </si>
  <si>
    <t>72</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</si>
  <si>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</si>
  <si>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</si>
  <si>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</si>
  <si>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</si>
  <si>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</si>
  <si>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</si>
  <si>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</si>
  <si>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73</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</si>
  <si>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</si>
  <si>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</si>
  <si>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</si>
  <si>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</si>
  <si>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</si>
  <si>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</si>
  <si>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</si>
  <si>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74</t>
  </si>
  <si>
    <t>D1.01.50.5.10</t>
  </si>
  <si>
    <t>SACCHETTI MOBILI ANTINCENDIO	Fornitura e posa in opera di barriera tagliafiamma REI 120 / 180,	realizzata con sacchetti termoespandenti tipo Promat Promaseal	PS, o equivalenti di altra marca Sati, Hilti ecc, resistenti	all'invecchiamento ed all'umidità.	Costituiti da un rivestimento in tessuto di vetro incombustibile	riempito con una miscela di materiali coibenti inerti e	termoespandenti a base grafite (oltre 30%).	I sacchetti reagiscono alla temperatura di circa 150°C con una	notevole espansione del proprio volume associato ad uno sviluppo	di pressione che può raggiungere 10 bar.	I sacchetti potranno essere utilizzati per:	- Chiusure di varchi e fori attraversati da tubi, cavi, canaline, ecc.	- Compartimentazione in zone contenenti apparecchiature sensibili	alla polvere. Sigillatura di varchi, di attraversamento in zone ove	sono previsti frequenti interventi di aggiunta o rimozione di	cavi o altri impianti tecnici.	Possono essere applicati sia come barriere passive verticali che	orizzontali (con sostegno costituito da rete metallica elettrosaldata).	Nel prezzo dei singoli componenti si intende compreso e	compensato ogni onere ed accessorio necessario per la posa,	l'allacciamento, la taratura, il collaudo ed ogni altro onere per dare il	lavoro finito a regola d'arte.	Si intende altresì compreso anche l'onere dell'eventuale	certificazione di resistenza al fuoco dei materiali previsti dalle	normative vigente in materia di prevenzione incendi secondo la	modulistica a disposizione dei comandi provinciali dei VV.F, redatti	e sottoscritti da tecnico abilitato 818/84; quest'ultimo incaricato ad	onere e spese dell'Appaltatore. Detti certificati dovranno essere	accompagnati da relazioni valutative, certificati di conformità del	produttore, dichiarazioni di corrispondenza in opera, certificati di	prova e tutto quanto richiesto dalla normativa vigente.		Sacchetti mobili REI 120, 170x200x35 mm</t>
  </si>
  <si>
    <t>M I S U R A Z I O N I:</t>
  </si>
  <si>
    <t/>
  </si>
  <si>
    <t>3'</t>
  </si>
  <si>
    <t>SOMMANO cad</t>
  </si>
  <si>
    <t/>
  </si>
  <si>
    <t>75</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</si>
  <si>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</si>
  <si>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</si>
  <si>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</si>
  <si>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</si>
  <si>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3'</t>
  </si>
  <si>
    <t>SOMMANO m</t>
  </si>
  <si>
    <t/>
  </si>
  <si>
    <t>76</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</si>
  <si>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</si>
  <si>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</si>
  <si>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</si>
  <si>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</si>
  <si>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</si>
  <si>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</si>
  <si>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</si>
  <si>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77</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</si>
  <si>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</si>
  <si>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</si>
  <si>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</si>
  <si>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</si>
  <si>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</si>
  <si>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</si>
  <si>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</si>
  <si>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78</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</si>
  <si>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</si>
  <si>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</si>
  <si>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</si>
  <si>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</si>
  <si>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</si>
  <si>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</si>
  <si>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</si>
  <si>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79</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</si>
  <si>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</si>
  <si>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</si>
  <si>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</si>
  <si>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</si>
  <si>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</si>
  <si>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</si>
  <si>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</si>
  <si>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80</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</si>
  <si>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</si>
  <si>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</si>
  <si>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</si>
  <si>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</si>
  <si>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3'</t>
  </si>
  <si>
    <t>SOMMANO cad</t>
  </si>
  <si>
    <t/>
  </si>
  <si>
    <t>81</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</si>
  <si>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</si>
  <si>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</si>
  <si>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</si>
  <si>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</si>
  <si>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</si>
  <si>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</si>
  <si>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</si>
  <si>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82</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</si>
  <si>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</si>
  <si>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</si>
  <si>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</si>
  <si>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</si>
  <si>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3'</t>
  </si>
  <si>
    <t>SOMMANO m</t>
  </si>
  <si>
    <t/>
  </si>
  <si>
    <t>83</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</si>
  <si>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</si>
  <si>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</si>
  <si>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</si>
  <si>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</si>
  <si>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</si>
  <si>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</si>
  <si>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</si>
  <si>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84</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</si>
  <si>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</si>
  <si>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</si>
  <si>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</si>
  <si>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</si>
  <si>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</si>
  <si>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</si>
  <si>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</si>
  <si>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85</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</si>
  <si>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</si>
  <si>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</si>
  <si>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</si>
  <si>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</si>
  <si>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</si>
  <si>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</si>
  <si>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</si>
  <si>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86</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</si>
  <si>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</si>
  <si>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</si>
  <si>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</si>
  <si>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fuori porta</t>
  </si>
  <si>
    <t>3'</t>
  </si>
  <si>
    <t>SOMMANO cad</t>
  </si>
  <si>
    <t/>
  </si>
  <si>
    <t>87</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</si>
  <si>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</si>
  <si>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</si>
  <si>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</si>
  <si>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</si>
  <si>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</si>
  <si>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</si>
  <si>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</si>
  <si>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88</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</si>
  <si>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</si>
  <si>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</si>
  <si>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</si>
  <si>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</si>
  <si>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</si>
  <si>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</si>
  <si>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</si>
  <si>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89</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</si>
  <si>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</si>
  <si>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</si>
  <si>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</si>
  <si>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</si>
  <si>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</si>
  <si>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</si>
  <si>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</si>
  <si>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90</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</si>
  <si>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</si>
  <si>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</si>
  <si>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</si>
  <si>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</si>
  <si>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</si>
  <si>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</si>
  <si>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</si>
  <si>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91</t>
  </si>
  <si>
    <t>D2.07.10.240.5</t>
  </si>
  <si>
    <t>CAMERA DI ANALISI	Fornitura e posa in opera di camera di analisi per rivelatori analogici	di fumo, tipo Notifire DHX-502 o equivalente. Rivelatore computato a	parte.Applicazioni:La camera di analisi per rivelatori analogici e'	stata sviluppata per effettuare campionamenti dell'aria che passa	attraverso le condotte, permettendo la tempestiva rivelazione di	principi di incendio. Può ospitare rivelatori analogici a ionizzazione o	ottici. La camera di analisi preleva costantemente, per mezzo di un	apposito tubo inserito all'interno della condotta, l'aria che fa	passare attraverso il rivelatore. Quando il rivelatore rileva una	quantità sufficiente di fumo, invia una segnalazione di allarme alla	centrale, in modo da attuare le misure necessarie per fronteggiare	l'evento (arresto della ventilazione, chiusura di serrande, ecc.). Il	funzionamento ottimale del sistema si realizza con un flusso	costante ed unidirezionale dell'aria, ad una velocità compresa tra i 2	ed i 20 m/sec. La centrale effettua un costante controllo della	sensibilità. L'elemento sensibile può essere facilmente sostituito	senza rimuovere la camera di analisi e permette una semplice	installazione in condotte circolari e rettangolari.. E' necessario	installare tubi di campionamento.Specifiche tecniche:Tensione di	alimentazione 24 Vcc Corrente di riposo 150 microACorrente di	allarme 1,5 mATemperatura di funzionamento da 0 °C a + 50	°CUmidità relativa (senza condensa) 10% a 93% Velocità dell'aria	da 2 a 20 m/secDimensioni cm 37x13x9Peso	Kg 1,1Tubo di immissione richiesto per	condotte di ampiezza fino a 45 cm : ST1.5 per	condotte di ampiezza da 45 a 90 cm : ST3Nel prezzo dei singoli	componenti si intende compreso e compensato ogni onere ed	accessorio necessario per la posa, l'allacciamento, la taratura, il	collaudo ed ogni altro onere per dare il lavoro finito a regola d'arte.		 &amp;#xA;Camera di analisi per rivelatori di fumo</t>
  </si>
  <si>
    <t>M I S U R A Z I O N I:</t>
  </si>
  <si>
    <t/>
  </si>
  <si>
    <t>3'</t>
  </si>
  <si>
    <t>SOMMANO cad</t>
  </si>
  <si>
    <t/>
  </si>
  <si>
    <t>92</t>
  </si>
  <si>
    <t>D2.07.10.240.10</t>
  </si>
  <si>
    <t>CAMERA DI ANALISI	Fornitura e posa in opera di camera di analisi per rivelatori analogici	di fumo, tipo Notifire DHX-502 o equivalente. Rivelatore computato a	parte.Applicazioni:La camera di analisi per rivelatori analogici e'	stata sviluppata per effettuare campionamenti dell'aria che passa	attraverso le condotte, permettendo la tempestiva rivelazione di	principi di incendio. Può ospitare rivelatori analogici a ionizzazione o	ottici. La camera di analisi preleva costantemente, per mezzo di un	apposito tubo inserito all'interno della condotta, l'aria che fa	passare attraverso il rivelatore. Quando il rivelatore rileva una	quantità sufficiente di fumo, invia una segnalazione di allarme alla	centrale, in modo da attuare le misure necessarie per fronteggiare	l'evento (arresto della ventilazione, chiusura di serrande, ecc.). Il	funzionamento ottimale del sistema si realizza con un flusso	costante ed unidirezionale dell'aria, ad una velocità compresa tra i 2	ed i 20 m/sec. La centrale effettua un costante controllo della	sensibilità. L'elemento sensibile può essere facilmente sostituito	senza rimuovere la camera di analisi e permette una semplice	installazione in condotte circolari e rettangolari.. E' necessario	installare tubi di campionamento.Specifiche tecniche:Tensione di	alimentazione 24 Vcc Corrente di riposo 150 microACorrente di	allarme 1,5 mATemperatura di funzionamento da 0 °C a + 50	°CUmidità relativa (senza condensa) 10% a 93% Velocità dell'aria	da 2 a 20 m/secDimensioni cm 37x13x9Peso	Kg 1,1Tubo di immissione richiesto per	condotte di ampiezza fino a 45 cm : ST1.5 per	condotte di ampiezza da 45 a 90 cm : ST3Nel prezzo dei singoli	componenti si intende compreso e compensato ogni onere ed	accessorio necessario per la posa, l'allacciamento, la taratura, il	collaudo ed ogni altro onere per dare il lavoro finito a regola d'arte.		 &amp;#xA;Tubo di campionamento 45 cm</t>
  </si>
  <si>
    <t>M I S U R A Z I O N I:</t>
  </si>
  <si>
    <t/>
  </si>
  <si>
    <t>3'</t>
  </si>
  <si>
    <t>SOMMANO cad</t>
  </si>
  <si>
    <t/>
  </si>
  <si>
    <t>93</t>
  </si>
  <si>
    <t>D1.01.40.90.20</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</si>
  <si>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2x1,5 mm2 (Resistente al fuoco per 30 min.)</t>
  </si>
  <si>
    <t>M I S U R A Z I O N I:</t>
  </si>
  <si>
    <t>conforme UNI9795 2013</t>
  </si>
  <si>
    <t>conforme UNI9795 2013 - stacchi e collegamenti</t>
  </si>
  <si>
    <t>3'</t>
  </si>
  <si>
    <t>SOMMANO m</t>
  </si>
  <si>
    <t/>
  </si>
  <si>
    <t>94</t>
  </si>
  <si>
    <t>D1.05.25.10.15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</si>
  <si>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150x75mm</t>
  </si>
  <si>
    <t>M I S U R A Z I O N I:</t>
  </si>
  <si>
    <t/>
  </si>
  <si>
    <t>3'</t>
  </si>
  <si>
    <t>SOMMANO m</t>
  </si>
  <si>
    <t/>
  </si>
  <si>
    <t>95</t>
  </si>
  <si>
    <t>D1.05.25.10.55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</si>
  <si>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Separatore rettilineo h=75mm</t>
  </si>
  <si>
    <t>M I S U R A Z I O N I:</t>
  </si>
  <si>
    <t/>
  </si>
  <si>
    <t>3'</t>
  </si>
  <si>
    <t>SOMMANO m</t>
  </si>
  <si>
    <t/>
  </si>
  <si>
    <t>96</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</si>
  <si>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</si>
  <si>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</si>
  <si>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</si>
  <si>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</si>
  <si>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</si>
  <si>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</si>
  <si>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</si>
  <si>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97</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</si>
  <si>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</si>
  <si>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</si>
  <si>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</si>
  <si>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</si>
  <si>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</si>
  <si>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</si>
  <si>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</si>
  <si>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98</t>
  </si>
  <si>
    <t>D2.07.10.165.5</t>
  </si>
  <si>
    <t>PULSANTI CONVENZIONALI	Fornitura e posa in opera di pulsante manuale a rottura vetro tipo	Notifire BG35 o equivalente, con uno scambio conforme alla	normativa EN54-11.Caratteristiche generali:- Azionamento	automatico alla rottura del vetro- Vetro protetto da pellicola	antinfortunistica- Chiave di test funzionamento in dotazione- Morsetti	doppi per derivazioneSpecifiche tecniche:Contatto contatto na + nc	da 2A 30VccMateriale plasticoColore rosso, giallo, bluGrado di	protezione IP24Nel prezzo dei singoli componenti si intende	compreso e compensato ogni onere ed accessorio necessario per	la posa, l'allacciamento, la taratura, il collaudo ed ogni altro onere	per dare il lavoro finito a regola d'arte.		&amp;#xA;Pulsante manuale a rottura vetro ad uno scambio  IP24</t>
  </si>
  <si>
    <t>M I S U R A Z I O N I:</t>
  </si>
  <si>
    <t>sgancio UTA</t>
  </si>
  <si>
    <t>3'</t>
  </si>
  <si>
    <t>SOMMANO cad</t>
  </si>
  <si>
    <t/>
  </si>
  <si>
    <t>99</t>
  </si>
  <si>
    <t>D1.01.20.50.160</t>
  </si>
  <si>
    <t>CAVO POSA FISSA, FTG10(O)M1, (RF31-22) 0.6÷1 kV	Fornitura e posa in opera di cavo multipolare flessibile in rame,	nazionale, tipo FTG10(O)M1, conforme alle prescrizioni CEI 20-13	'98; 0.6÷1 kV, isolato in elastomerico reticolato di qualità G10, con	guaina esterna in materiale termoplastico di qualità M1, colore	azzurro, non propagante l'incendio (CEI 20-22 '97), a ridottissima	emissione di gas tossici e di fumi ed assenza di acido cloridrico	(CEI 20-38 '97), resistente al fuoco CEI 20-36 '98, temp.	caratteristica 90 °C, per posa fissa in idonea tubazione o canalina	predisposte, incassate, a vista o in cunicoli orizzontali o verticali; per	assicurare i servizi speciali di sicurezza e segnalamento durante e	dopo l'incendio; misurazione schematica fra centro quadri e/o	cassetta di derivazione.	Nel prezzo si intende compreso e compensato l'onere di: siglatura	funzioni, capicorda, morsetti, legatura ed ancoraggi, eseguiti con	idonei materiali, scorta, sfridi ed ogni altro onere per dare il lavoro	finito a regola d'arte.		sezione 2x1.5 mm2</t>
  </si>
  <si>
    <t>M I S U R A Z I O N I:</t>
  </si>
  <si>
    <t>sgancio UTA</t>
  </si>
  <si>
    <t>3'</t>
  </si>
  <si>
    <t>SOMMANO m</t>
  </si>
  <si>
    <t/>
  </si>
  <si>
    <t>100</t>
  </si>
  <si>
    <t>ELE.014</t>
  </si>
  <si>
    <t>Fornitura e posa in opera di quadro di intercettazione alimentazione UTA esistente per sgancio da pulsante manuale o da impianto di rilevazione incendi composto da:	- centralino in PVC IP55	- n°1 interruttore MT 4x32A curva D PDI come da interruttori esistenti a monte	- n°1 bobina a lancio di corrente 24Vcc (alimentazione da impianto rilevazione incendi)	- n°1 portafusibili 2P completo di fusibili	- intercettazione della linea elettrica esistente di alimentazione dell'UTA, attestazione al nuovo QE e ricollegamento all'UTA con cavi della stessa tipologia e sezione, tubazioni in PVC, eventuali cassette di derivazione	- attestazione delle linee di sgancio da pulsante manuale e da impianto di rilevazione incendi		Si intendono compresi:	- oneri per messa fuori tensione e ripristino dell'alimentazione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</si>
  <si>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</si>
  <si>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</si>
  <si>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</si>
  <si>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</si>
  <si>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</si>
  <si>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101</t>
  </si>
  <si>
    <t>ELE.004</t>
  </si>
  <si>
    <t>Fornitura e posa in opera di alimentazione impianto di rilevazione incendi (centrale e/o alimentatore) da impianto elettrico esistente composto da:		Integrazione a Quadro elettrico esistente con n°1 interruttore MTD 2x10A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3G2,5 dal nuovo interruttore fino alle utenze (centrale e/o alimentatore)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</si>
  <si>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</si>
  <si>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</si>
  <si>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</si>
  <si>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</si>
  <si>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</si>
  <si>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102</t>
  </si>
  <si>
    <t>ELE.005</t>
  </si>
  <si>
    <t>Fornitura e posa in opera di alimentazione impianto di diffusione sonora messaggi di allarme (centrale) da impianto elettrico esistente composto da:		Integrazione a Quadro elettrico esistente con n°1 interruttore MTD 2x16A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3G4 dal nuovo interruttore fino alle utenze (centrale)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</si>
  <si>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</si>
  <si>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</si>
  <si>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</si>
  <si>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</si>
  <si>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</si>
  <si>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103</t>
  </si>
  <si>
    <t>ELE.006b</t>
  </si>
  <si>
    <t>Oneri/lavorazioni varie per impianti elettrici e speciali.	Compresi:	- oneri per ricerca e verifica circuiti esistenti	- oneri per ricerca del passaggio e del percorso delle nuove vie cavi	- oneri per apertura e chiusura canaline/percorsi esistenti	- oneri per apertura/chiusura controsoffitti e/o pavimenti sopraelevati esistenti	- oneri per posa nuovi cavi nei percorsi esistenti	- oneri per lavorazione discontinue dovute alla normale attività della struttura		Compreso smantellamento dell'impianto manuale di allarme esistente nella struttura (pulsanti e sirene) composto da: scollegamento, lievo e sfilaggio delle linee elettriche e delle apparecchiature, abbassamento dei materiali al piano di campagna, accatastamento, trasporto dei materiali di risulta a discarica.		Compreso:	- fornitura e posa in opera di cavi FG16OM16 per alimentazione degli alimentatori dell'impianto di rilevazione incendi zona piano terra quadrante B		Compresi: le verifiche del posizionamento, la movimentazione ed il posizionamento, l'assemblaggio, i collegamenti elettrici.     	Compresi accessori, materiali di consumo, gli oneri ed i mezzi anche non esplicitamente menzionati per dare l'opera compiuta e funzionante a regola d'arte.</t>
  </si>
  <si>
    <t>M I S U R A Z I O N I:</t>
  </si>
  <si>
    <t/>
  </si>
  <si>
    <t>3'</t>
  </si>
  <si>
    <t>SOMMANO a corpo</t>
  </si>
  <si>
    <t/>
  </si>
  <si>
    <t>104</t>
  </si>
  <si>
    <t>ELE.008b</t>
  </si>
  <si>
    <t>Assistenze murarie agli impianti elettrici e speciali comprensive di fornitura di manodopera edile idonea sia nella specializzazione che nella quantità, dotata delle attrezzature occorrenti per eseguire le seguenti attività a servizio degli impianti elettrici e speciali:	- scarico dagli automezzi, collocazione in loco compreso il tiro in alto ai vari piani e sistemazione in magazzino di tutti i materiali pertinenti agli impianti;	- apertura e chiusura di tracce, predisposizione e formazione di fori fino ad 1 m² su strutture di qualsiasi natura e tipo, in funzione degli elementi componenti gli impianti da incassare e/o da installare e la loro successiva saturazione con l'impiego di materiali e di finiture di qualsiasi tipo (sabbie, ghiaie, malte, calcestruzzi, laterizi, gessi, stucchi, legni, strutture in cartongesso, ceramiche, pietra, marmi, tinteggiature di ogni genere, ecc.), compreso il ripristino di lesene, marcapiani, cornici, modanature, ecc., la cui esecuzione ed i cui metodi e procedure di realizzazione siano stati preventivamente autorizzati dalla D.L.;	- fissaggio di apparecchiature in genere ai relativi basamenti e supporti;	- formazione di basamenti di calcestruzzo o muratura e, ove richiesto, la interposizione di strato isolante, baggioli, ancoraggi di fondazione e nicchie;	- manovalanza e mezzi d'opera in aiuto ai montatori per la movimentazione inerente alla posa in opera di quei materiali che per il loro peso e/o volume esigono tali prestazioni;	- i materiali di consumo ed i mezzi d'opera occorrenti per le prestazioni di cui sopra;	- pulizia delle opere di assistenza una volta eseguite;	- protezione delle apparecchiature, dei manufatti e delle finiture edili esistenti;	- il tiro in alto e la distribuzione ai piani dei materiali e dei manufatti da porre in opera;		Compresa realizzazione di botole su cartongesso lastra continua (fori+ coperchio in PVC per i locali e botole con finitura estetica per i locali C004 e L028 del piano terra) e di apertura sul soffitto per locale RX piombato.	Compresa modifica ai serramenti/pareti esistenti per permettere il passaggio delle canaline.		Compresi: accessori, materiali di uso, consumo e mezzi per dare l'opera completa e funzionante.</t>
  </si>
  <si>
    <t>M I S U R A Z I O N I:</t>
  </si>
  <si>
    <t/>
  </si>
  <si>
    <t>3'</t>
  </si>
  <si>
    <t>SOMMANO a corpo</t>
  </si>
  <si>
    <t/>
  </si>
  <si>
    <t>Nota bene
Questo è un file in formato excel ottenunto tramite procedura di esportazione automatica da software dedicato. È messo a disposizione dei concorrenti solo come file di lavoro. La stazione appaltante garantisce la conformità ai file di progetto solo dei file caricati in pdf; si invitano pertanto le imprese che volessero utilizzare i file in formato excel a controllare la rispondenza tra questi e quelli in formato pdf.</t>
  </si>
  <si>
    <t>Colonna1</t>
  </si>
</sst>
</file>

<file path=xl/styles.xml><?xml version="1.0" encoding="utf-8"?>
<styleSheet xmlns="http://schemas.openxmlformats.org/spreadsheetml/2006/main">
  <numFmts count="1">
    <numFmt numFmtId="165" formatCode="0.000"/>
  </numFmts>
  <fonts count="13">
    <font>
      <sz val="8"/>
      <name val="Tahoma"/>
    </font>
    <font>
      <sz val="8"/>
      <name val="Tahoma"/>
    </font>
    <font>
      <b/>
      <sz val="8"/>
      <name val="Tahoma"/>
    </font>
    <font>
      <b/>
      <sz val="10"/>
      <color indexed="9"/>
      <name val="Tahoma"/>
    </font>
    <font>
      <b/>
      <sz val="10"/>
      <color indexed="17"/>
      <name val="Tahoma"/>
    </font>
    <font>
      <sz val="6"/>
      <name val="Tahoma"/>
    </font>
    <font>
      <sz val="10"/>
      <color indexed="17"/>
      <name val="Tahoma"/>
      <family val="2"/>
    </font>
    <font>
      <b/>
      <sz val="6"/>
      <name val="Tahoma"/>
    </font>
    <font>
      <b/>
      <sz val="9"/>
      <color indexed="17"/>
      <name val="Tahoma"/>
    </font>
    <font>
      <b/>
      <sz val="10"/>
      <color indexed="17"/>
      <name val="Tahoma"/>
      <family val="2"/>
    </font>
    <font>
      <sz val="6"/>
      <name val="Tahoma"/>
      <family val="2"/>
    </font>
    <font>
      <sz val="8"/>
      <color rgb="FF002060"/>
      <name val="Tahoma"/>
      <family val="2"/>
    </font>
    <font>
      <sz val="11"/>
      <name val="Tahoma"/>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00"/>
        <bgColor indexed="64"/>
      </patternFill>
    </fill>
  </fills>
  <borders count="18">
    <border>
      <left/>
      <right/>
      <top/>
      <bottom/>
      <diagonal/>
    </border>
    <border>
      <left style="double">
        <color indexed="17"/>
      </left>
      <right style="thin">
        <color indexed="17"/>
      </right>
      <top style="double">
        <color indexed="17"/>
      </top>
      <bottom/>
      <diagonal/>
    </border>
    <border>
      <left style="thin">
        <color indexed="17"/>
      </left>
      <right style="thin">
        <color indexed="17"/>
      </right>
      <top style="double">
        <color indexed="17"/>
      </top>
      <bottom/>
      <diagonal/>
    </border>
    <border>
      <left style="thin">
        <color indexed="17"/>
      </left>
      <right/>
      <top style="double">
        <color indexed="17"/>
      </top>
      <bottom style="thin">
        <color indexed="17"/>
      </bottom>
      <diagonal/>
    </border>
    <border>
      <left/>
      <right/>
      <top style="double">
        <color indexed="17"/>
      </top>
      <bottom style="thin">
        <color indexed="17"/>
      </bottom>
      <diagonal/>
    </border>
    <border>
      <left/>
      <right style="thin">
        <color indexed="17"/>
      </right>
      <top style="double">
        <color indexed="17"/>
      </top>
      <bottom style="thin">
        <color indexed="17"/>
      </bottom>
      <diagonal/>
    </border>
    <border>
      <left/>
      <right style="double">
        <color indexed="17"/>
      </right>
      <top style="double">
        <color indexed="17"/>
      </top>
      <bottom style="thin">
        <color indexed="17"/>
      </bottom>
      <diagonal/>
    </border>
    <border>
      <left style="thin">
        <color indexed="17"/>
      </left>
      <right style="thin">
        <color indexed="17"/>
      </right>
      <top/>
      <bottom style="medium">
        <color indexed="17"/>
      </bottom>
      <diagonal/>
    </border>
    <border>
      <left/>
      <right style="thin">
        <color indexed="17"/>
      </right>
      <top style="double">
        <color indexed="17"/>
      </top>
      <bottom/>
      <diagonal/>
    </border>
    <border>
      <left style="thin">
        <color indexed="17"/>
      </left>
      <right style="thin">
        <color indexed="17"/>
      </right>
      <top/>
      <bottom/>
      <diagonal/>
    </border>
    <border>
      <left/>
      <right style="thin">
        <color indexed="17"/>
      </right>
      <top/>
      <bottom/>
      <diagonal/>
    </border>
    <border>
      <left style="thin">
        <color indexed="17"/>
      </left>
      <right style="double">
        <color indexed="17"/>
      </right>
      <top/>
      <bottom/>
      <diagonal/>
    </border>
    <border>
      <left style="thin">
        <color indexed="17"/>
      </left>
      <right style="thin">
        <color indexed="17"/>
      </right>
      <top/>
      <bottom style="thin">
        <color indexed="17"/>
      </bottom>
      <diagonal/>
    </border>
    <border>
      <left style="thin">
        <color indexed="17"/>
      </left>
      <right style="double">
        <color indexed="17"/>
      </right>
      <top/>
      <bottom style="medium">
        <color indexed="17"/>
      </bottom>
      <diagonal/>
    </border>
    <border>
      <left style="thin">
        <color indexed="17"/>
      </left>
      <right style="double">
        <color indexed="17"/>
      </right>
      <top/>
      <bottom style="thin">
        <color indexed="17"/>
      </bottom>
      <diagonal/>
    </border>
    <border>
      <left/>
      <right style="thin">
        <color indexed="17"/>
      </right>
      <top/>
      <bottom style="thin">
        <color indexed="17"/>
      </bottom>
      <diagonal/>
    </border>
    <border>
      <left style="thin">
        <color indexed="17"/>
      </left>
      <right/>
      <top/>
      <bottom/>
      <diagonal/>
    </border>
    <border>
      <left style="thin">
        <color indexed="17"/>
      </left>
      <right/>
      <top/>
      <bottom style="thin">
        <color indexed="17"/>
      </bottom>
      <diagonal/>
    </border>
  </borders>
  <cellStyleXfs count="1">
    <xf numFmtId="0" fontId="0" fillId="0" borderId="0"/>
  </cellStyleXfs>
  <cellXfs count="50">
    <xf numFmtId="0" fontId="0" fillId="0" borderId="0" xfId="0"/>
    <xf numFmtId="0" fontId="0" fillId="0" borderId="0" xfId="0" applyAlignment="1">
      <alignment horizontal="justify" vertical="top" wrapText="1"/>
    </xf>
    <xf numFmtId="49" fontId="0" fillId="0" borderId="0" xfId="0" applyNumberFormat="1"/>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xf numFmtId="0" fontId="6" fillId="0" borderId="4" xfId="0" applyFont="1" applyBorder="1"/>
    <xf numFmtId="0" fontId="6" fillId="0" borderId="5" xfId="0" applyFont="1" applyBorder="1"/>
    <xf numFmtId="0" fontId="6" fillId="0" borderId="2" xfId="0" applyFont="1" applyBorder="1" applyAlignment="1">
      <alignment horizontal="center"/>
    </xf>
    <xf numFmtId="0" fontId="6" fillId="0" borderId="3" xfId="0" applyFont="1" applyBorder="1" applyAlignment="1">
      <alignment horizontal="left"/>
    </xf>
    <xf numFmtId="0" fontId="6" fillId="0" borderId="6" xfId="0" applyFont="1" applyBorder="1"/>
    <xf numFmtId="0" fontId="2" fillId="0" borderId="0" xfId="0" applyFont="1"/>
    <xf numFmtId="49" fontId="4" fillId="2" borderId="7" xfId="0" applyNumberFormat="1" applyFont="1" applyFill="1" applyBorder="1" applyAlignment="1">
      <alignment horizontal="center" vertical="center" wrapText="1"/>
    </xf>
    <xf numFmtId="49" fontId="3" fillId="3" borderId="8" xfId="0" applyNumberFormat="1" applyFont="1" applyFill="1" applyBorder="1" applyAlignment="1">
      <alignment horizontal="center" vertical="center"/>
    </xf>
    <xf numFmtId="49" fontId="3" fillId="3" borderId="2" xfId="0" applyNumberFormat="1" applyFont="1" applyFill="1" applyBorder="1" applyAlignment="1">
      <alignment horizontal="center" vertical="center"/>
    </xf>
    <xf numFmtId="49" fontId="0" fillId="0" borderId="9" xfId="0" applyNumberFormat="1" applyFill="1" applyBorder="1" applyAlignment="1">
      <alignment horizontal="left" vertical="top" wrapText="1"/>
    </xf>
    <xf numFmtId="49" fontId="0" fillId="0" borderId="12" xfId="0" applyNumberFormat="1" applyFill="1" applyBorder="1" applyAlignment="1">
      <alignment horizontal="left" vertical="top" wrapText="1"/>
    </xf>
    <xf numFmtId="0" fontId="1" fillId="0" borderId="0" xfId="0" applyNumberFormat="1" applyFont="1" applyFill="1" applyBorder="1" applyAlignment="1" applyProtection="1"/>
    <xf numFmtId="49" fontId="0" fillId="0" borderId="9" xfId="0" applyNumberFormat="1" applyFill="1" applyBorder="1"/>
    <xf numFmtId="49" fontId="0" fillId="0" borderId="10" xfId="0" applyNumberFormat="1" applyFill="1" applyBorder="1"/>
    <xf numFmtId="0" fontId="4" fillId="2" borderId="7" xfId="0" applyNumberFormat="1" applyFont="1" applyFill="1" applyBorder="1" applyAlignment="1">
      <alignment horizontal="center" vertical="center" wrapText="1"/>
    </xf>
    <xf numFmtId="0" fontId="0" fillId="0" borderId="9" xfId="0" applyNumberFormat="1" applyBorder="1" applyAlignment="1">
      <alignment horizontal="justify" vertical="top" wrapText="1"/>
    </xf>
    <xf numFmtId="165" fontId="8" fillId="2" borderId="7" xfId="0" applyNumberFormat="1" applyFont="1" applyFill="1" applyBorder="1" applyAlignment="1">
      <alignment horizontal="center" vertical="center" wrapText="1"/>
    </xf>
    <xf numFmtId="165" fontId="0" fillId="0" borderId="9" xfId="0" applyNumberFormat="1" applyBorder="1" applyAlignment="1">
      <alignment horizontal="right" wrapText="1"/>
    </xf>
    <xf numFmtId="0" fontId="8" fillId="2" borderId="7" xfId="0" applyNumberFormat="1" applyFont="1" applyFill="1" applyBorder="1" applyAlignment="1">
      <alignment horizontal="center" vertical="center" wrapText="1"/>
    </xf>
    <xf numFmtId="0" fontId="0" fillId="0" borderId="9" xfId="0" applyNumberFormat="1" applyBorder="1" applyAlignment="1">
      <alignment horizontal="right" wrapText="1"/>
    </xf>
    <xf numFmtId="165" fontId="4" fillId="2" borderId="7" xfId="0" applyNumberFormat="1" applyFont="1" applyFill="1" applyBorder="1" applyAlignment="1">
      <alignment horizontal="center" vertical="center" wrapText="1"/>
    </xf>
    <xf numFmtId="165" fontId="9" fillId="2" borderId="7" xfId="0" applyNumberFormat="1" applyFont="1" applyFill="1" applyBorder="1" applyAlignment="1">
      <alignment horizontal="center" vertical="center" wrapText="1"/>
    </xf>
    <xf numFmtId="165" fontId="9" fillId="2" borderId="13" xfId="0" applyNumberFormat="1" applyFont="1" applyFill="1" applyBorder="1" applyAlignment="1">
      <alignment horizontal="center" vertical="center" wrapText="1"/>
    </xf>
    <xf numFmtId="0" fontId="0" fillId="0" borderId="11" xfId="0" applyNumberFormat="1" applyBorder="1" applyAlignment="1">
      <alignment horizontal="right"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2" fontId="0" fillId="0" borderId="9" xfId="0" applyNumberFormat="1" applyBorder="1" applyAlignment="1">
      <alignment horizontal="right" vertical="top" wrapText="1"/>
    </xf>
    <xf numFmtId="0" fontId="0" fillId="0" borderId="12" xfId="0" applyNumberFormat="1" applyBorder="1" applyAlignment="1">
      <alignment horizontal="justify" vertical="top" wrapText="1"/>
    </xf>
    <xf numFmtId="165" fontId="0" fillId="0" borderId="12" xfId="0" applyNumberFormat="1" applyBorder="1" applyAlignment="1">
      <alignment horizontal="right" wrapText="1"/>
    </xf>
    <xf numFmtId="0" fontId="0" fillId="0" borderId="12" xfId="0" applyNumberFormat="1" applyBorder="1" applyAlignment="1">
      <alignment horizontal="right" wrapText="1"/>
    </xf>
    <xf numFmtId="165" fontId="0" fillId="0" borderId="14" xfId="0" applyNumberFormat="1" applyBorder="1" applyAlignment="1">
      <alignment horizontal="right" wrapText="1"/>
    </xf>
    <xf numFmtId="49" fontId="0" fillId="0" borderId="15" xfId="0" applyNumberFormat="1" applyFill="1" applyBorder="1"/>
    <xf numFmtId="49" fontId="0" fillId="0" borderId="12" xfId="0" applyNumberFormat="1" applyFill="1" applyBorder="1"/>
    <xf numFmtId="49" fontId="0" fillId="0" borderId="10" xfId="0" applyNumberFormat="1" applyFill="1" applyBorder="1" applyAlignment="1">
      <alignment horizontal="right" vertical="top"/>
    </xf>
    <xf numFmtId="49" fontId="0" fillId="0" borderId="15" xfId="0" applyNumberFormat="1" applyFill="1" applyBorder="1" applyAlignment="1">
      <alignment horizontal="right" vertical="top"/>
    </xf>
    <xf numFmtId="49" fontId="0" fillId="0" borderId="16" xfId="0" applyNumberFormat="1" applyFill="1" applyBorder="1"/>
    <xf numFmtId="49" fontId="0" fillId="0" borderId="17" xfId="0" applyNumberFormat="1" applyFill="1" applyBorder="1"/>
    <xf numFmtId="0" fontId="10" fillId="0" borderId="0" xfId="0" applyFont="1"/>
    <xf numFmtId="0" fontId="11" fillId="0" borderId="9" xfId="0" applyNumberFormat="1" applyFont="1" applyBorder="1" applyAlignment="1">
      <alignment horizontal="justify" vertical="top" wrapText="1"/>
    </xf>
    <xf numFmtId="0" fontId="12" fillId="4" borderId="0" xfId="0" applyNumberFormat="1" applyFont="1" applyFill="1" applyAlignment="1">
      <alignment vertical="top" wrapText="1"/>
    </xf>
  </cellXfs>
  <cellStyles count="1">
    <cellStyle name="Normale" xfId="0" builtinId="0"/>
  </cellStyles>
  <dxfs count="48">
    <dxf>
      <numFmt numFmtId="30" formatCode="@"/>
      <fill>
        <patternFill patternType="none">
          <fgColor indexed="64"/>
          <bgColor indexed="65"/>
        </patternFill>
      </fill>
      <border diagonalUp="0" diagonalDown="0">
        <left style="thin">
          <color indexed="17"/>
        </left>
        <right/>
        <top/>
        <bottom style="thin">
          <color indexed="17"/>
        </bottom>
        <vertical/>
        <horizontal/>
      </border>
    </dxf>
    <dxf>
      <numFmt numFmtId="30" formatCode="@"/>
      <fill>
        <patternFill patternType="none">
          <fgColor indexed="64"/>
          <bgColor indexed="65"/>
        </patternFill>
      </fill>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border diagonalUp="0" diagonalDown="0">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double">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5" formatCode="0.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5" formatCode="0.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4" formatCode="#.######;"/>
      <alignment horizontal="justify" vertical="top"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alignment horizontal="left" vertical="top"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alignment horizontal="right" vertical="top" textRotation="0" wrapText="0" indent="0" relativeIndent="0" justifyLastLine="0" shrinkToFit="0" mergeCell="0" readingOrder="0"/>
      <border diagonalUp="0" diagonalDown="0">
        <left/>
        <right style="thin">
          <color indexed="17"/>
        </right>
        <top/>
        <bottom style="thin">
          <color indexed="17"/>
        </bottom>
        <vertical/>
        <horizontal/>
      </border>
    </dxf>
    <dxf>
      <border outline="0">
        <left style="double">
          <color indexed="17"/>
        </left>
        <right style="double">
          <color indexed="17"/>
        </right>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NUOVACOLONNA_MAPS$-->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xmlMaps" Target="xmlMap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metrico"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rico"/>
    </sheetNames>
    <sheetDataSet>
      <sheetData sheetId="0" refreshError="1"/>
    </sheetDataSet>
  </externalBook>
</externalLink>
</file>

<file path=xl/tables/table1.xml><?xml version="1.0" encoding="utf-8"?>
<table xmlns="http://schemas.openxmlformats.org/spreadsheetml/2006/main" id="129" name="Elenco1" displayName="Elenco1" ref="B3:O642" tableType="xml" totalsRowShown="0" tableBorderDxfId="13" connectionId="1">
  <tableColumns count="14">
    <tableColumn id="1" uniqueName=" " name=" " dataDxfId="12">
      <xmlColumnPr mapId="1" xpath="/ns1:Misurazioni/ns1:ItemVC/@Nr" xmlDataType="string"/>
    </tableColumn>
    <tableColumn id="2" uniqueName="  " name="  " dataDxfId="11">
      <xmlColumnPr mapId="1" xpath="/ns1:Misurazioni/ns1:ItemVC/@Tar" xmlDataType="string"/>
    </tableColumn>
    <tableColumn id="3" uniqueName="   " name="   " dataDxfId="10">
      <xmlColumnPr mapId="1" xpath="/ns1:Misurazioni/ns1:ItemVC/@Des" xmlDataType="string"/>
    </tableColumn>
    <tableColumn id="4" uniqueName="Par.ug" name="Par.ug" dataDxfId="9">
      <xmlColumnPr mapId="1" xpath="/ns1:Misurazioni/ns1:ItemVC/@Par.ug" xmlDataType="double"/>
    </tableColumn>
    <tableColumn id="5" uniqueName="Lung." name="Lung." dataDxfId="8">
      <xmlColumnPr mapId="1" xpath="/ns1:Misurazioni/ns1:ItemVC/@Lung." xmlDataType="double"/>
    </tableColumn>
    <tableColumn id="6" uniqueName="Larg." name="Larg." dataDxfId="7">
      <xmlColumnPr mapId="1" xpath="/ns1:Misurazioni/ns1:ItemVC/@Larg." xmlDataType="double"/>
    </tableColumn>
    <tableColumn id="7" uniqueName="H/peso" name="H/peso" dataDxfId="6">
      <xmlColumnPr mapId="1" xpath="/ns1:Misurazioni/ns1:ItemVC/@H/peso" xmlDataType="double"/>
    </tableColumn>
    <tableColumn id="8" uniqueName="    " name="    " dataDxfId="5">
      <xmlColumnPr mapId="1" xpath="/ns1:Misurazioni/ns1:ItemVC/@QT" xmlDataType="double"/>
    </tableColumn>
    <tableColumn id="9" uniqueName="unitario" name="unitario" dataDxfId="4">
      <xmlColumnPr mapId="1" xpath="/ns1:Misurazioni/ns1:ItemVC/@unitario" xmlDataType="double"/>
    </tableColumn>
    <tableColumn id="10" uniqueName="TOTALE" name="TOTALE" dataDxfId="3">
      <xmlColumnPr mapId="1" xpath="/ns1:Misurazioni/ns1:ItemVC/@TOTALE" xmlDataType="double"/>
    </tableColumn>
    <tableColumn id="11" uniqueName="ClDes" name="ClDes" dataDxfId="2">
      <xmlColumnPr mapId="1" xpath="/ns1:Misurazioni/ns1:ItemVC/@ClDes" xmlDataType="string"/>
    </tableColumn>
    <tableColumn id="12" uniqueName="ClQT" name="ClQT" dataDxfId="1">
      <xmlColumnPr mapId="1" xpath="/ns1:Misurazioni/ns1:ItemVC/@ClQT" xmlDataType="double"/>
    </tableColumn>
    <tableColumn id="13" uniqueName="Linha" name="Linha" dataDxfId="0">
      <xmlColumnPr mapId="1" xpath="/ns1:Misurazioni/ns1:ItemVC/@Line" xmlDataType="string"/>
    </tableColumn>
    <tableColumn id="14" uniqueName="14" name="Colonna1"/>
  </tableColumns>
  <tableStyleInfo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sheetPr enableFormatConditionsCalculation="0">
    <tabColor indexed="50"/>
  </sheetPr>
  <dimension ref="A1:O644"/>
  <sheetViews>
    <sheetView showGridLines="0" showZeros="0" tabSelected="1" workbookViewId="0">
      <selection activeCell="O4" sqref="O4"/>
    </sheetView>
  </sheetViews>
  <sheetFormatPr defaultColWidth="9.33203125" defaultRowHeight="10.5" customHeight="1"/>
  <cols>
    <col min="1" max="1" width="2.33203125" customWidth="1"/>
    <col min="2" max="2" width="5.5" customWidth="1"/>
    <col min="3" max="3" width="13.5" customWidth="1"/>
    <col min="4" max="4" width="55.5" style="1" customWidth="1"/>
    <col min="5" max="9" width="10.83203125" customWidth="1"/>
    <col min="10" max="10" width="12" customWidth="1"/>
    <col min="11" max="11" width="16" customWidth="1"/>
    <col min="12" max="12" width="8.5" hidden="1" customWidth="1"/>
    <col min="13" max="13" width="7.5" hidden="1" customWidth="1"/>
    <col min="14" max="14" width="7.1640625" hidden="1" customWidth="1"/>
    <col min="15" max="15" width="44" customWidth="1"/>
    <col min="16" max="16" width="9.5" bestFit="1" customWidth="1"/>
    <col min="248" max="249" width="11.1640625" customWidth="1"/>
  </cols>
  <sheetData>
    <row r="1" spans="1:15" ht="11.25" customHeight="1" thickBot="1"/>
    <row r="2" spans="1:15" ht="16.5" customHeight="1" thickTop="1" thickBot="1">
      <c r="A2" s="2"/>
      <c r="B2" s="3" t="s">
        <v>5</v>
      </c>
      <c r="C2" s="4" t="s">
        <v>6</v>
      </c>
      <c r="D2" s="5" t="s">
        <v>7</v>
      </c>
      <c r="E2" s="6"/>
      <c r="F2" s="7" t="s">
        <v>8</v>
      </c>
      <c r="G2" s="7"/>
      <c r="H2" s="8"/>
      <c r="I2" s="9" t="s">
        <v>9</v>
      </c>
      <c r="J2" s="10" t="s">
        <v>10</v>
      </c>
      <c r="K2" s="11"/>
      <c r="L2" s="12"/>
      <c r="M2" s="12"/>
      <c r="N2" s="12"/>
    </row>
    <row r="3" spans="1:15" ht="14.25" customHeight="1" thickTop="1" thickBot="1">
      <c r="B3" s="37" t="s">
        <v>11</v>
      </c>
      <c r="C3" s="13" t="s">
        <v>12</v>
      </c>
      <c r="D3" s="21" t="s">
        <v>13</v>
      </c>
      <c r="E3" s="23" t="s">
        <v>14</v>
      </c>
      <c r="F3" s="23" t="s">
        <v>15</v>
      </c>
      <c r="G3" s="25" t="s">
        <v>16</v>
      </c>
      <c r="H3" s="25" t="s">
        <v>17</v>
      </c>
      <c r="I3" s="27" t="s">
        <v>18</v>
      </c>
      <c r="J3" s="28" t="s">
        <v>19</v>
      </c>
      <c r="K3" s="29" t="s">
        <v>20</v>
      </c>
      <c r="L3" s="14" t="s">
        <v>21</v>
      </c>
      <c r="M3" s="15" t="s">
        <v>22</v>
      </c>
      <c r="N3" s="40" t="s">
        <v>23</v>
      </c>
      <c r="O3" t="s">
        <v>872</v>
      </c>
    </row>
    <row r="4" spans="1:15" ht="263.85000000000002" customHeight="1" thickTop="1" thickBot="1">
      <c r="B4" s="31" t="s">
        <v>27</v>
      </c>
      <c r="C4" s="22" t="s">
        <v>28</v>
      </c>
      <c r="D4" s="48" t="s">
        <v>29</v>
      </c>
      <c r="E4" s="31"/>
      <c r="F4" s="32"/>
      <c r="G4" s="33"/>
      <c r="H4" s="34"/>
      <c r="I4" s="35"/>
      <c r="J4" s="31"/>
      <c r="K4" s="31"/>
      <c r="L4" s="31"/>
      <c r="M4" s="31"/>
      <c r="N4" s="31"/>
      <c r="O4" s="49" t="s">
        <v>871</v>
      </c>
    </row>
    <row r="5" spans="1:15" ht="10.5" customHeight="1" thickTop="1" thickBot="1">
      <c r="B5" s="31"/>
      <c r="C5" s="22"/>
      <c r="D5" s="22" t="s">
        <v>30</v>
      </c>
      <c r="E5" s="31"/>
      <c r="F5" s="32"/>
      <c r="G5" s="33"/>
      <c r="H5" s="34"/>
      <c r="I5" s="35"/>
      <c r="J5" s="31"/>
      <c r="K5" s="31"/>
      <c r="L5" s="31"/>
      <c r="M5" s="31"/>
      <c r="N5" s="31"/>
    </row>
    <row r="6" spans="1:15" ht="10.5" customHeight="1" thickTop="1" thickBot="1">
      <c r="B6" s="31"/>
      <c r="C6" s="22"/>
      <c r="D6" s="22" t="s">
        <v>31</v>
      </c>
      <c r="E6" s="31">
        <v>1</v>
      </c>
      <c r="F6" s="32"/>
      <c r="G6" s="33"/>
      <c r="H6" s="34"/>
      <c r="I6" s="35">
        <f>ROUND(PRODUCT(E6:H6),3)</f>
        <v>1</v>
      </c>
      <c r="J6" s="31"/>
      <c r="K6" s="31"/>
      <c r="L6" s="31"/>
      <c r="M6" s="31"/>
      <c r="N6" s="31"/>
    </row>
    <row r="7" spans="1:15" ht="10.5" customHeight="1" thickTop="1" thickBot="1">
      <c r="B7" s="31"/>
      <c r="C7" s="22"/>
      <c r="D7" s="31"/>
      <c r="E7" s="31"/>
      <c r="F7" s="32"/>
      <c r="G7" s="33"/>
      <c r="H7" s="34"/>
      <c r="I7" s="35"/>
      <c r="J7" s="31"/>
      <c r="K7" s="31"/>
      <c r="L7" s="31"/>
      <c r="M7" s="31"/>
      <c r="N7" s="31" t="s">
        <v>32</v>
      </c>
    </row>
    <row r="8" spans="1:15" ht="10.5" customHeight="1" thickTop="1" thickBot="1">
      <c r="B8" s="31"/>
      <c r="C8" s="22"/>
      <c r="D8" s="31" t="s">
        <v>33</v>
      </c>
      <c r="E8" s="31"/>
      <c r="F8" s="32"/>
      <c r="G8" s="33"/>
      <c r="H8" s="34"/>
      <c r="I8" s="35">
        <f>ROUND(SUM(I5:I7),3)</f>
        <v>1</v>
      </c>
      <c r="J8" s="31">
        <v>4684.8999999999996</v>
      </c>
      <c r="K8" s="31">
        <f>ROUND(PRODUCT(I8:J8),3)</f>
        <v>4684.8999999999996</v>
      </c>
      <c r="L8" s="31"/>
      <c r="M8" s="31"/>
      <c r="N8" s="31"/>
    </row>
    <row r="9" spans="1:15" ht="10.5" customHeight="1" thickTop="1" thickBot="1">
      <c r="B9" s="31"/>
      <c r="C9" s="22"/>
      <c r="D9" s="31" t="s">
        <v>34</v>
      </c>
      <c r="E9" s="31"/>
      <c r="F9" s="32"/>
      <c r="G9" s="33"/>
      <c r="H9" s="34"/>
      <c r="I9" s="35"/>
      <c r="J9" s="31"/>
      <c r="K9" s="31"/>
      <c r="L9" s="31"/>
      <c r="M9" s="31"/>
      <c r="N9" s="31"/>
    </row>
    <row r="10" spans="1:15" ht="237" customHeight="1" thickTop="1" thickBot="1">
      <c r="B10" s="31" t="s">
        <v>35</v>
      </c>
      <c r="C10" s="22" t="s">
        <v>36</v>
      </c>
      <c r="D10" s="48" t="s">
        <v>37</v>
      </c>
      <c r="E10" s="31"/>
      <c r="F10" s="32"/>
      <c r="G10" s="33"/>
      <c r="H10" s="34"/>
      <c r="I10" s="35"/>
      <c r="J10" s="31"/>
      <c r="K10" s="31"/>
      <c r="L10" s="31"/>
      <c r="M10" s="31"/>
      <c r="N10" s="31"/>
    </row>
    <row r="11" spans="1:15" ht="10.5" customHeight="1" thickTop="1" thickBot="1">
      <c r="B11" s="31"/>
      <c r="C11" s="22"/>
      <c r="D11" s="22" t="s">
        <v>38</v>
      </c>
      <c r="E11" s="31"/>
      <c r="F11" s="32"/>
      <c r="G11" s="33"/>
      <c r="H11" s="34"/>
      <c r="I11" s="35"/>
      <c r="J11" s="31"/>
      <c r="K11" s="31"/>
      <c r="L11" s="31"/>
      <c r="M11" s="31"/>
      <c r="N11" s="31"/>
    </row>
    <row r="12" spans="1:15" ht="10.5" customHeight="1" thickTop="1" thickBot="1">
      <c r="B12" s="31"/>
      <c r="C12" s="22"/>
      <c r="D12" s="22" t="s">
        <v>39</v>
      </c>
      <c r="E12" s="31">
        <v>1</v>
      </c>
      <c r="F12" s="32"/>
      <c r="G12" s="33"/>
      <c r="H12" s="34"/>
      <c r="I12" s="35">
        <f>ROUND(PRODUCT(E12:H12),3)</f>
        <v>1</v>
      </c>
      <c r="J12" s="31"/>
      <c r="K12" s="31"/>
      <c r="L12" s="31"/>
      <c r="M12" s="31"/>
      <c r="N12" s="31"/>
    </row>
    <row r="13" spans="1:15" ht="10.5" customHeight="1" thickTop="1" thickBot="1">
      <c r="B13" s="31"/>
      <c r="C13" s="22"/>
      <c r="D13" s="31"/>
      <c r="E13" s="31"/>
      <c r="F13" s="32"/>
      <c r="G13" s="33"/>
      <c r="H13" s="34"/>
      <c r="I13" s="35"/>
      <c r="J13" s="31"/>
      <c r="K13" s="31"/>
      <c r="L13" s="31"/>
      <c r="M13" s="31"/>
      <c r="N13" s="31" t="s">
        <v>40</v>
      </c>
    </row>
    <row r="14" spans="1:15" ht="10.5" customHeight="1" thickTop="1" thickBot="1">
      <c r="B14" s="31"/>
      <c r="C14" s="22"/>
      <c r="D14" s="31" t="s">
        <v>41</v>
      </c>
      <c r="E14" s="31"/>
      <c r="F14" s="32"/>
      <c r="G14" s="33"/>
      <c r="H14" s="34"/>
      <c r="I14" s="35">
        <f>ROUND(SUM(I11:I13),3)</f>
        <v>1</v>
      </c>
      <c r="J14" s="31">
        <v>3207.06</v>
      </c>
      <c r="K14" s="31">
        <f>ROUND(PRODUCT(I14:J14),3)</f>
        <v>3207.06</v>
      </c>
      <c r="L14" s="31"/>
      <c r="M14" s="31"/>
      <c r="N14" s="31"/>
    </row>
    <row r="15" spans="1:15" ht="10.5" customHeight="1" thickTop="1" thickBot="1">
      <c r="B15" s="31"/>
      <c r="C15" s="22"/>
      <c r="D15" s="31" t="s">
        <v>42</v>
      </c>
      <c r="E15" s="31"/>
      <c r="F15" s="32"/>
      <c r="G15" s="33"/>
      <c r="H15" s="34"/>
      <c r="I15" s="35"/>
      <c r="J15" s="31"/>
      <c r="K15" s="31"/>
      <c r="L15" s="31"/>
      <c r="M15" s="31"/>
      <c r="N15" s="31"/>
    </row>
    <row r="16" spans="1:15" ht="225.4" customHeight="1" thickTop="1" thickBot="1">
      <c r="B16" s="31" t="s">
        <v>43</v>
      </c>
      <c r="C16" s="22" t="s">
        <v>44</v>
      </c>
      <c r="D16" s="48" t="s">
        <v>45</v>
      </c>
      <c r="E16" s="31"/>
      <c r="F16" s="32"/>
      <c r="G16" s="33"/>
      <c r="H16" s="34"/>
      <c r="I16" s="35"/>
      <c r="J16" s="31"/>
      <c r="K16" s="31"/>
      <c r="L16" s="31"/>
      <c r="M16" s="31"/>
      <c r="N16" s="31"/>
    </row>
    <row r="17" spans="2:14" ht="10.5" customHeight="1" thickTop="1" thickBot="1">
      <c r="B17" s="31"/>
      <c r="C17" s="22"/>
      <c r="D17" s="22" t="s">
        <v>46</v>
      </c>
      <c r="E17" s="31"/>
      <c r="F17" s="32"/>
      <c r="G17" s="33"/>
      <c r="H17" s="34"/>
      <c r="I17" s="35"/>
      <c r="J17" s="31"/>
      <c r="K17" s="31"/>
      <c r="L17" s="31"/>
      <c r="M17" s="31"/>
      <c r="N17" s="31"/>
    </row>
    <row r="18" spans="2:14" ht="10.5" customHeight="1" thickTop="1" thickBot="1">
      <c r="B18" s="31"/>
      <c r="C18" s="22"/>
      <c r="D18" s="22" t="s">
        <v>47</v>
      </c>
      <c r="E18" s="31">
        <v>1</v>
      </c>
      <c r="F18" s="32"/>
      <c r="G18" s="33"/>
      <c r="H18" s="34"/>
      <c r="I18" s="35">
        <f>ROUND(PRODUCT(E18:H18),3)</f>
        <v>1</v>
      </c>
      <c r="J18" s="31"/>
      <c r="K18" s="31"/>
      <c r="L18" s="31"/>
      <c r="M18" s="31"/>
      <c r="N18" s="31"/>
    </row>
    <row r="19" spans="2:14" ht="10.5" customHeight="1" thickTop="1" thickBot="1">
      <c r="B19" s="31"/>
      <c r="C19" s="22"/>
      <c r="D19" s="31"/>
      <c r="E19" s="31"/>
      <c r="F19" s="32"/>
      <c r="G19" s="33"/>
      <c r="H19" s="34"/>
      <c r="I19" s="35"/>
      <c r="J19" s="31"/>
      <c r="K19" s="31"/>
      <c r="L19" s="31"/>
      <c r="M19" s="31"/>
      <c r="N19" s="31" t="s">
        <v>48</v>
      </c>
    </row>
    <row r="20" spans="2:14" ht="10.5" customHeight="1" thickTop="1" thickBot="1">
      <c r="B20" s="31"/>
      <c r="C20" s="22"/>
      <c r="D20" s="31" t="s">
        <v>49</v>
      </c>
      <c r="E20" s="31"/>
      <c r="F20" s="32"/>
      <c r="G20" s="33"/>
      <c r="H20" s="34"/>
      <c r="I20" s="35">
        <f>ROUND(SUM(I17:I19),3)</f>
        <v>1</v>
      </c>
      <c r="J20" s="31">
        <v>1980.61</v>
      </c>
      <c r="K20" s="31">
        <f>ROUND(PRODUCT(I20:J20),3)</f>
        <v>1980.61</v>
      </c>
      <c r="L20" s="31"/>
      <c r="M20" s="31"/>
      <c r="N20" s="31"/>
    </row>
    <row r="21" spans="2:14" ht="10.5" customHeight="1" thickTop="1" thickBot="1">
      <c r="B21" s="31"/>
      <c r="C21" s="22"/>
      <c r="D21" s="31" t="s">
        <v>50</v>
      </c>
      <c r="E21" s="31"/>
      <c r="F21" s="32"/>
      <c r="G21" s="33"/>
      <c r="H21" s="34"/>
      <c r="I21" s="35"/>
      <c r="J21" s="31"/>
      <c r="K21" s="31"/>
      <c r="L21" s="31"/>
      <c r="M21" s="31"/>
      <c r="N21" s="31"/>
    </row>
    <row r="22" spans="2:14" ht="222.4" customHeight="1" thickTop="1" thickBot="1">
      <c r="B22" s="31" t="s">
        <v>51</v>
      </c>
      <c r="C22" s="22" t="s">
        <v>52</v>
      </c>
      <c r="D22" s="48" t="s">
        <v>53</v>
      </c>
      <c r="E22" s="31"/>
      <c r="F22" s="32"/>
      <c r="G22" s="33"/>
      <c r="H22" s="34"/>
      <c r="I22" s="35"/>
      <c r="J22" s="31"/>
      <c r="K22" s="31"/>
      <c r="L22" s="31"/>
      <c r="M22" s="31"/>
      <c r="N22" s="31"/>
    </row>
    <row r="23" spans="2:14" ht="10.5" customHeight="1" thickTop="1" thickBot="1">
      <c r="B23" s="31"/>
      <c r="C23" s="22"/>
      <c r="D23" s="22" t="s">
        <v>54</v>
      </c>
      <c r="E23" s="31"/>
      <c r="F23" s="32"/>
      <c r="G23" s="33"/>
      <c r="H23" s="34"/>
      <c r="I23" s="35"/>
      <c r="J23" s="31"/>
      <c r="K23" s="31"/>
      <c r="L23" s="31"/>
      <c r="M23" s="31"/>
      <c r="N23" s="31"/>
    </row>
    <row r="24" spans="2:14" ht="10.5" customHeight="1" thickTop="1" thickBot="1">
      <c r="B24" s="31"/>
      <c r="C24" s="22"/>
      <c r="D24" s="22" t="s">
        <v>55</v>
      </c>
      <c r="E24" s="31">
        <v>4</v>
      </c>
      <c r="F24" s="32"/>
      <c r="G24" s="33"/>
      <c r="H24" s="34"/>
      <c r="I24" s="35">
        <f>ROUND(PRODUCT(E24:H24),3)</f>
        <v>4</v>
      </c>
      <c r="J24" s="31"/>
      <c r="K24" s="31"/>
      <c r="L24" s="31"/>
      <c r="M24" s="31"/>
      <c r="N24" s="31"/>
    </row>
    <row r="25" spans="2:14" ht="10.5" customHeight="1" thickTop="1" thickBot="1">
      <c r="B25" s="31"/>
      <c r="C25" s="22"/>
      <c r="D25" s="31"/>
      <c r="E25" s="31"/>
      <c r="F25" s="32"/>
      <c r="G25" s="33"/>
      <c r="H25" s="34"/>
      <c r="I25" s="35"/>
      <c r="J25" s="31"/>
      <c r="K25" s="31"/>
      <c r="L25" s="31"/>
      <c r="M25" s="31"/>
      <c r="N25" s="31" t="s">
        <v>56</v>
      </c>
    </row>
    <row r="26" spans="2:14" ht="10.5" customHeight="1" thickTop="1" thickBot="1">
      <c r="B26" s="31"/>
      <c r="C26" s="22"/>
      <c r="D26" s="31" t="s">
        <v>57</v>
      </c>
      <c r="E26" s="31"/>
      <c r="F26" s="32"/>
      <c r="G26" s="33"/>
      <c r="H26" s="34"/>
      <c r="I26" s="35">
        <f>ROUND(SUM(I23:I25),3)</f>
        <v>4</v>
      </c>
      <c r="J26" s="31">
        <v>169.77</v>
      </c>
      <c r="K26" s="31">
        <f>ROUND(PRODUCT(I26:J26),3)</f>
        <v>679.08</v>
      </c>
      <c r="L26" s="31"/>
      <c r="M26" s="31"/>
      <c r="N26" s="31"/>
    </row>
    <row r="27" spans="2:14" ht="10.5" customHeight="1" thickTop="1" thickBot="1">
      <c r="B27" s="31"/>
      <c r="C27" s="22"/>
      <c r="D27" s="31" t="s">
        <v>58</v>
      </c>
      <c r="E27" s="31"/>
      <c r="F27" s="32"/>
      <c r="G27" s="33"/>
      <c r="H27" s="34"/>
      <c r="I27" s="35"/>
      <c r="J27" s="31"/>
      <c r="K27" s="31"/>
      <c r="L27" s="31"/>
      <c r="M27" s="31"/>
      <c r="N27" s="31"/>
    </row>
    <row r="28" spans="2:14" ht="178.7" customHeight="1" thickTop="1" thickBot="1">
      <c r="B28" s="31" t="s">
        <v>59</v>
      </c>
      <c r="C28" s="22" t="s">
        <v>60</v>
      </c>
      <c r="D28" s="48" t="s">
        <v>61</v>
      </c>
      <c r="E28" s="31"/>
      <c r="F28" s="32"/>
      <c r="G28" s="33"/>
      <c r="H28" s="34"/>
      <c r="I28" s="35"/>
      <c r="J28" s="31"/>
      <c r="K28" s="31"/>
      <c r="L28" s="31"/>
      <c r="M28" s="31"/>
      <c r="N28" s="31"/>
    </row>
    <row r="29" spans="2:14" ht="10.5" customHeight="1" thickTop="1" thickBot="1">
      <c r="B29" s="31"/>
      <c r="C29" s="22"/>
      <c r="D29" s="22" t="s">
        <v>62</v>
      </c>
      <c r="E29" s="31"/>
      <c r="F29" s="32"/>
      <c r="G29" s="33"/>
      <c r="H29" s="34"/>
      <c r="I29" s="35"/>
      <c r="J29" s="31"/>
      <c r="K29" s="31"/>
      <c r="L29" s="31"/>
      <c r="M29" s="31"/>
      <c r="N29" s="31"/>
    </row>
    <row r="30" spans="2:14" ht="10.5" customHeight="1" thickTop="1" thickBot="1">
      <c r="B30" s="31"/>
      <c r="C30" s="22"/>
      <c r="D30" s="22" t="s">
        <v>63</v>
      </c>
      <c r="E30" s="31">
        <v>1</v>
      </c>
      <c r="F30" s="32"/>
      <c r="G30" s="33"/>
      <c r="H30" s="34"/>
      <c r="I30" s="35">
        <f>ROUND(PRODUCT(E30:H30),3)</f>
        <v>1</v>
      </c>
      <c r="J30" s="31"/>
      <c r="K30" s="31"/>
      <c r="L30" s="31"/>
      <c r="M30" s="31"/>
      <c r="N30" s="31"/>
    </row>
    <row r="31" spans="2:14" ht="10.5" customHeight="1" thickTop="1" thickBot="1">
      <c r="B31" s="31"/>
      <c r="C31" s="22"/>
      <c r="D31" s="31"/>
      <c r="E31" s="31"/>
      <c r="F31" s="32"/>
      <c r="G31" s="33"/>
      <c r="H31" s="34"/>
      <c r="I31" s="35"/>
      <c r="J31" s="31"/>
      <c r="K31" s="31"/>
      <c r="L31" s="31"/>
      <c r="M31" s="31"/>
      <c r="N31" s="31" t="s">
        <v>64</v>
      </c>
    </row>
    <row r="32" spans="2:14" ht="10.5" customHeight="1" thickTop="1" thickBot="1">
      <c r="B32" s="31"/>
      <c r="C32" s="22"/>
      <c r="D32" s="31" t="s">
        <v>65</v>
      </c>
      <c r="E32" s="31"/>
      <c r="F32" s="32"/>
      <c r="G32" s="33"/>
      <c r="H32" s="34"/>
      <c r="I32" s="35">
        <f>ROUND(SUM(I29:I31),3)</f>
        <v>1</v>
      </c>
      <c r="J32" s="31">
        <v>777.01</v>
      </c>
      <c r="K32" s="31">
        <f>ROUND(PRODUCT(I32:J32),3)</f>
        <v>777.01</v>
      </c>
      <c r="L32" s="31"/>
      <c r="M32" s="31"/>
      <c r="N32" s="31"/>
    </row>
    <row r="33" spans="2:14" ht="10.5" customHeight="1" thickTop="1" thickBot="1">
      <c r="B33" s="31"/>
      <c r="C33" s="22"/>
      <c r="D33" s="31" t="s">
        <v>66</v>
      </c>
      <c r="E33" s="31"/>
      <c r="F33" s="32"/>
      <c r="G33" s="33"/>
      <c r="H33" s="34"/>
      <c r="I33" s="35"/>
      <c r="J33" s="31"/>
      <c r="K33" s="31"/>
      <c r="L33" s="31"/>
      <c r="M33" s="31"/>
      <c r="N33" s="31"/>
    </row>
    <row r="34" spans="2:14" ht="179.1" customHeight="1" thickTop="1" thickBot="1">
      <c r="B34" s="31" t="s">
        <v>67</v>
      </c>
      <c r="C34" s="22" t="s">
        <v>68</v>
      </c>
      <c r="D34" s="48" t="s">
        <v>69</v>
      </c>
      <c r="E34" s="31"/>
      <c r="F34" s="32"/>
      <c r="G34" s="33"/>
      <c r="H34" s="34"/>
      <c r="I34" s="35"/>
      <c r="J34" s="31"/>
      <c r="K34" s="31"/>
      <c r="L34" s="31"/>
      <c r="M34" s="31"/>
      <c r="N34" s="31"/>
    </row>
    <row r="35" spans="2:14" ht="10.5" customHeight="1" thickTop="1" thickBot="1">
      <c r="B35" s="31"/>
      <c r="C35" s="22"/>
      <c r="D35" s="22" t="s">
        <v>70</v>
      </c>
      <c r="E35" s="31"/>
      <c r="F35" s="32"/>
      <c r="G35" s="33"/>
      <c r="H35" s="34"/>
      <c r="I35" s="35"/>
      <c r="J35" s="31"/>
      <c r="K35" s="31"/>
      <c r="L35" s="31"/>
      <c r="M35" s="31"/>
      <c r="N35" s="31"/>
    </row>
    <row r="36" spans="2:14" ht="10.5" customHeight="1" thickTop="1" thickBot="1">
      <c r="B36" s="31"/>
      <c r="C36" s="22"/>
      <c r="D36" s="22" t="s">
        <v>71</v>
      </c>
      <c r="E36" s="31">
        <v>1</v>
      </c>
      <c r="F36" s="32"/>
      <c r="G36" s="33"/>
      <c r="H36" s="34"/>
      <c r="I36" s="35">
        <f>ROUND(PRODUCT(E36:H36),3)</f>
        <v>1</v>
      </c>
      <c r="J36" s="31"/>
      <c r="K36" s="31"/>
      <c r="L36" s="31"/>
      <c r="M36" s="31"/>
      <c r="N36" s="31"/>
    </row>
    <row r="37" spans="2:14" ht="10.5" customHeight="1" thickTop="1" thickBot="1">
      <c r="B37" s="31"/>
      <c r="C37" s="22"/>
      <c r="D37" s="31"/>
      <c r="E37" s="31"/>
      <c r="F37" s="32"/>
      <c r="G37" s="33"/>
      <c r="H37" s="34"/>
      <c r="I37" s="35"/>
      <c r="J37" s="31"/>
      <c r="K37" s="31"/>
      <c r="L37" s="31"/>
      <c r="M37" s="31"/>
      <c r="N37" s="31" t="s">
        <v>72</v>
      </c>
    </row>
    <row r="38" spans="2:14" ht="10.5" customHeight="1" thickTop="1" thickBot="1">
      <c r="B38" s="31"/>
      <c r="C38" s="22"/>
      <c r="D38" s="31" t="s">
        <v>73</v>
      </c>
      <c r="E38" s="31"/>
      <c r="F38" s="32"/>
      <c r="G38" s="33"/>
      <c r="H38" s="34"/>
      <c r="I38" s="35">
        <f>ROUND(SUM(I35:I37),3)</f>
        <v>1</v>
      </c>
      <c r="J38" s="31">
        <v>99.03</v>
      </c>
      <c r="K38" s="31">
        <f>ROUND(PRODUCT(I38:J38),3)</f>
        <v>99.03</v>
      </c>
      <c r="L38" s="31"/>
      <c r="M38" s="31"/>
      <c r="N38" s="31"/>
    </row>
    <row r="39" spans="2:14" ht="10.5" customHeight="1" thickTop="1" thickBot="1">
      <c r="B39" s="31"/>
      <c r="C39" s="22"/>
      <c r="D39" s="31" t="s">
        <v>74</v>
      </c>
      <c r="E39" s="31"/>
      <c r="F39" s="32"/>
      <c r="G39" s="33"/>
      <c r="H39" s="34"/>
      <c r="I39" s="35"/>
      <c r="J39" s="31"/>
      <c r="K39" s="31"/>
      <c r="L39" s="31"/>
      <c r="M39" s="31"/>
      <c r="N39" s="31"/>
    </row>
    <row r="40" spans="2:14" ht="184.15" customHeight="1" thickTop="1" thickBot="1">
      <c r="B40" s="31" t="s">
        <v>75</v>
      </c>
      <c r="C40" s="22" t="s">
        <v>76</v>
      </c>
      <c r="D40" s="48" t="s">
        <v>77</v>
      </c>
      <c r="E40" s="31"/>
      <c r="F40" s="32"/>
      <c r="G40" s="33"/>
      <c r="H40" s="34"/>
      <c r="I40" s="35"/>
      <c r="J40" s="31"/>
      <c r="K40" s="31"/>
      <c r="L40" s="31"/>
      <c r="M40" s="31"/>
      <c r="N40" s="31"/>
    </row>
    <row r="41" spans="2:14" ht="10.5" customHeight="1" thickTop="1" thickBot="1">
      <c r="B41" s="31"/>
      <c r="C41" s="22"/>
      <c r="D41" s="22" t="s">
        <v>78</v>
      </c>
      <c r="E41" s="31"/>
      <c r="F41" s="32"/>
      <c r="G41" s="33"/>
      <c r="H41" s="34"/>
      <c r="I41" s="35"/>
      <c r="J41" s="31"/>
      <c r="K41" s="31"/>
      <c r="L41" s="31"/>
      <c r="M41" s="31"/>
      <c r="N41" s="31"/>
    </row>
    <row r="42" spans="2:14" ht="10.5" customHeight="1" thickTop="1" thickBot="1">
      <c r="B42" s="31"/>
      <c r="C42" s="22"/>
      <c r="D42" s="22" t="s">
        <v>79</v>
      </c>
      <c r="E42" s="31">
        <v>1</v>
      </c>
      <c r="F42" s="32"/>
      <c r="G42" s="33"/>
      <c r="H42" s="34"/>
      <c r="I42" s="35">
        <f>ROUND(PRODUCT(E42:H42),3)</f>
        <v>1</v>
      </c>
      <c r="J42" s="31"/>
      <c r="K42" s="31"/>
      <c r="L42" s="31"/>
      <c r="M42" s="31"/>
      <c r="N42" s="31"/>
    </row>
    <row r="43" spans="2:14" ht="10.5" customHeight="1" thickTop="1" thickBot="1">
      <c r="B43" s="31"/>
      <c r="C43" s="22"/>
      <c r="D43" s="31"/>
      <c r="E43" s="31"/>
      <c r="F43" s="32"/>
      <c r="G43" s="33"/>
      <c r="H43" s="34"/>
      <c r="I43" s="35"/>
      <c r="J43" s="31"/>
      <c r="K43" s="31"/>
      <c r="L43" s="31"/>
      <c r="M43" s="31"/>
      <c r="N43" s="31" t="s">
        <v>80</v>
      </c>
    </row>
    <row r="44" spans="2:14" ht="10.5" customHeight="1" thickTop="1" thickBot="1">
      <c r="B44" s="31"/>
      <c r="C44" s="22"/>
      <c r="D44" s="31" t="s">
        <v>81</v>
      </c>
      <c r="E44" s="31"/>
      <c r="F44" s="32"/>
      <c r="G44" s="33"/>
      <c r="H44" s="34"/>
      <c r="I44" s="35">
        <f>ROUND(SUM(I41:I43),3)</f>
        <v>1</v>
      </c>
      <c r="J44" s="31">
        <v>259</v>
      </c>
      <c r="K44" s="31">
        <f>ROUND(PRODUCT(I44:J44),3)</f>
        <v>259</v>
      </c>
      <c r="L44" s="31"/>
      <c r="M44" s="31"/>
      <c r="N44" s="31"/>
    </row>
    <row r="45" spans="2:14" ht="10.5" customHeight="1" thickTop="1" thickBot="1">
      <c r="B45" s="31"/>
      <c r="C45" s="22"/>
      <c r="D45" s="31" t="s">
        <v>82</v>
      </c>
      <c r="E45" s="31"/>
      <c r="F45" s="32"/>
      <c r="G45" s="33"/>
      <c r="H45" s="34"/>
      <c r="I45" s="35"/>
      <c r="J45" s="31"/>
      <c r="K45" s="31"/>
      <c r="L45" s="31"/>
      <c r="M45" s="31"/>
      <c r="N45" s="31"/>
    </row>
    <row r="46" spans="2:14" ht="186.6" customHeight="1" thickTop="1" thickBot="1">
      <c r="B46" s="31" t="s">
        <v>83</v>
      </c>
      <c r="C46" s="22" t="s">
        <v>84</v>
      </c>
      <c r="D46" s="48" t="s">
        <v>85</v>
      </c>
      <c r="E46" s="31"/>
      <c r="F46" s="32"/>
      <c r="G46" s="33"/>
      <c r="H46" s="34"/>
      <c r="I46" s="35"/>
      <c r="J46" s="31"/>
      <c r="K46" s="31"/>
      <c r="L46" s="31"/>
      <c r="M46" s="31"/>
      <c r="N46" s="31"/>
    </row>
    <row r="47" spans="2:14" ht="10.5" customHeight="1" thickTop="1" thickBot="1">
      <c r="B47" s="31"/>
      <c r="C47" s="22"/>
      <c r="D47" s="22" t="s">
        <v>86</v>
      </c>
      <c r="E47" s="31"/>
      <c r="F47" s="32"/>
      <c r="G47" s="33"/>
      <c r="H47" s="34"/>
      <c r="I47" s="35"/>
      <c r="J47" s="31"/>
      <c r="K47" s="31"/>
      <c r="L47" s="31"/>
      <c r="M47" s="31"/>
      <c r="N47" s="31"/>
    </row>
    <row r="48" spans="2:14" ht="10.5" customHeight="1" thickTop="1" thickBot="1">
      <c r="B48" s="31"/>
      <c r="C48" s="22"/>
      <c r="D48" s="22" t="s">
        <v>87</v>
      </c>
      <c r="E48" s="31">
        <v>1</v>
      </c>
      <c r="F48" s="32"/>
      <c r="G48" s="33"/>
      <c r="H48" s="34"/>
      <c r="I48" s="35">
        <f>ROUND(PRODUCT(E48:H48),3)</f>
        <v>1</v>
      </c>
      <c r="J48" s="31"/>
      <c r="K48" s="31"/>
      <c r="L48" s="31"/>
      <c r="M48" s="31"/>
      <c r="N48" s="31"/>
    </row>
    <row r="49" spans="2:14" ht="10.5" customHeight="1" thickTop="1" thickBot="1">
      <c r="B49" s="31"/>
      <c r="C49" s="22"/>
      <c r="D49" s="31"/>
      <c r="E49" s="31"/>
      <c r="F49" s="32"/>
      <c r="G49" s="33"/>
      <c r="H49" s="34"/>
      <c r="I49" s="35"/>
      <c r="J49" s="31"/>
      <c r="K49" s="31"/>
      <c r="L49" s="31"/>
      <c r="M49" s="31"/>
      <c r="N49" s="31" t="s">
        <v>88</v>
      </c>
    </row>
    <row r="50" spans="2:14" ht="10.5" customHeight="1" thickTop="1" thickBot="1">
      <c r="B50" s="31"/>
      <c r="C50" s="22"/>
      <c r="D50" s="31" t="s">
        <v>89</v>
      </c>
      <c r="E50" s="31"/>
      <c r="F50" s="32"/>
      <c r="G50" s="33"/>
      <c r="H50" s="34"/>
      <c r="I50" s="35">
        <f>ROUND(SUM(I47:I49),3)</f>
        <v>1</v>
      </c>
      <c r="J50" s="31">
        <v>350.41</v>
      </c>
      <c r="K50" s="31">
        <f>ROUND(PRODUCT(I50:J50),3)</f>
        <v>350.41</v>
      </c>
      <c r="L50" s="31"/>
      <c r="M50" s="31"/>
      <c r="N50" s="31"/>
    </row>
    <row r="51" spans="2:14" ht="10.5" customHeight="1" thickTop="1" thickBot="1">
      <c r="B51" s="31"/>
      <c r="C51" s="22"/>
      <c r="D51" s="31" t="s">
        <v>90</v>
      </c>
      <c r="E51" s="31"/>
      <c r="F51" s="32"/>
      <c r="G51" s="33"/>
      <c r="H51" s="34"/>
      <c r="I51" s="35"/>
      <c r="J51" s="31"/>
      <c r="K51" s="31"/>
      <c r="L51" s="31"/>
      <c r="M51" s="31"/>
      <c r="N51" s="31"/>
    </row>
    <row r="52" spans="2:14" ht="183.95" customHeight="1" thickTop="1" thickBot="1">
      <c r="B52" s="31" t="s">
        <v>91</v>
      </c>
      <c r="C52" s="22" t="s">
        <v>92</v>
      </c>
      <c r="D52" s="48" t="s">
        <v>93</v>
      </c>
      <c r="E52" s="31"/>
      <c r="F52" s="32"/>
      <c r="G52" s="33"/>
      <c r="H52" s="34"/>
      <c r="I52" s="35"/>
      <c r="J52" s="31"/>
      <c r="K52" s="31"/>
      <c r="L52" s="31"/>
      <c r="M52" s="31"/>
      <c r="N52" s="31"/>
    </row>
    <row r="53" spans="2:14" ht="10.5" customHeight="1" thickTop="1" thickBot="1">
      <c r="B53" s="31"/>
      <c r="C53" s="22"/>
      <c r="D53" s="22" t="s">
        <v>94</v>
      </c>
      <c r="E53" s="31"/>
      <c r="F53" s="32"/>
      <c r="G53" s="33"/>
      <c r="H53" s="34"/>
      <c r="I53" s="35"/>
      <c r="J53" s="31"/>
      <c r="K53" s="31"/>
      <c r="L53" s="31"/>
      <c r="M53" s="31"/>
      <c r="N53" s="31"/>
    </row>
    <row r="54" spans="2:14" ht="10.5" customHeight="1" thickTop="1" thickBot="1">
      <c r="B54" s="31"/>
      <c r="C54" s="22"/>
      <c r="D54" s="22" t="s">
        <v>95</v>
      </c>
      <c r="E54" s="31">
        <v>2</v>
      </c>
      <c r="F54" s="32"/>
      <c r="G54" s="33"/>
      <c r="H54" s="34"/>
      <c r="I54" s="35">
        <f>ROUND(PRODUCT(E54:H54),3)</f>
        <v>2</v>
      </c>
      <c r="J54" s="31"/>
      <c r="K54" s="31"/>
      <c r="L54" s="31"/>
      <c r="M54" s="31"/>
      <c r="N54" s="31"/>
    </row>
    <row r="55" spans="2:14" ht="10.5" customHeight="1" thickTop="1" thickBot="1">
      <c r="B55" s="31"/>
      <c r="C55" s="22"/>
      <c r="D55" s="31"/>
      <c r="E55" s="31"/>
      <c r="F55" s="32"/>
      <c r="G55" s="33"/>
      <c r="H55" s="34"/>
      <c r="I55" s="35"/>
      <c r="J55" s="31"/>
      <c r="K55" s="31"/>
      <c r="L55" s="31"/>
      <c r="M55" s="31"/>
      <c r="N55" s="31" t="s">
        <v>96</v>
      </c>
    </row>
    <row r="56" spans="2:14" ht="10.5" customHeight="1" thickTop="1" thickBot="1">
      <c r="B56" s="31"/>
      <c r="C56" s="22"/>
      <c r="D56" s="31" t="s">
        <v>97</v>
      </c>
      <c r="E56" s="31"/>
      <c r="F56" s="32"/>
      <c r="G56" s="33"/>
      <c r="H56" s="34"/>
      <c r="I56" s="35">
        <f>ROUND(SUM(I53:I55),3)</f>
        <v>2</v>
      </c>
      <c r="J56" s="31">
        <v>72.37</v>
      </c>
      <c r="K56" s="31">
        <f>ROUND(PRODUCT(I56:J56),3)</f>
        <v>144.74</v>
      </c>
      <c r="L56" s="31"/>
      <c r="M56" s="31"/>
      <c r="N56" s="31"/>
    </row>
    <row r="57" spans="2:14" ht="10.5" customHeight="1" thickTop="1" thickBot="1">
      <c r="B57" s="31"/>
      <c r="C57" s="22"/>
      <c r="D57" s="31" t="s">
        <v>98</v>
      </c>
      <c r="E57" s="31"/>
      <c r="F57" s="32"/>
      <c r="G57" s="33"/>
      <c r="H57" s="34"/>
      <c r="I57" s="35"/>
      <c r="J57" s="31"/>
      <c r="K57" s="31"/>
      <c r="L57" s="31"/>
      <c r="M57" s="31"/>
      <c r="N57" s="31"/>
    </row>
    <row r="58" spans="2:14" ht="177.6" customHeight="1" thickTop="1" thickBot="1">
      <c r="B58" s="31" t="s">
        <v>99</v>
      </c>
      <c r="C58" s="22" t="s">
        <v>100</v>
      </c>
      <c r="D58" s="48" t="s">
        <v>101</v>
      </c>
      <c r="E58" s="31"/>
      <c r="F58" s="32"/>
      <c r="G58" s="33"/>
      <c r="H58" s="34"/>
      <c r="I58" s="35"/>
      <c r="J58" s="31"/>
      <c r="K58" s="31"/>
      <c r="L58" s="31"/>
      <c r="M58" s="31"/>
      <c r="N58" s="31"/>
    </row>
    <row r="59" spans="2:14" ht="10.5" customHeight="1" thickTop="1" thickBot="1">
      <c r="B59" s="31"/>
      <c r="C59" s="22"/>
      <c r="D59" s="22" t="s">
        <v>102</v>
      </c>
      <c r="E59" s="31"/>
      <c r="F59" s="32"/>
      <c r="G59" s="33"/>
      <c r="H59" s="34"/>
      <c r="I59" s="35"/>
      <c r="J59" s="31"/>
      <c r="K59" s="31"/>
      <c r="L59" s="31"/>
      <c r="M59" s="31"/>
      <c r="N59" s="31"/>
    </row>
    <row r="60" spans="2:14" ht="10.5" customHeight="1" thickTop="1" thickBot="1">
      <c r="B60" s="31"/>
      <c r="C60" s="22"/>
      <c r="D60" s="22" t="s">
        <v>103</v>
      </c>
      <c r="E60" s="31">
        <v>2</v>
      </c>
      <c r="F60" s="32"/>
      <c r="G60" s="33"/>
      <c r="H60" s="34"/>
      <c r="I60" s="35">
        <f>ROUND(PRODUCT(E60:H60),3)</f>
        <v>2</v>
      </c>
      <c r="J60" s="31"/>
      <c r="K60" s="31"/>
      <c r="L60" s="31"/>
      <c r="M60" s="31"/>
      <c r="N60" s="31"/>
    </row>
    <row r="61" spans="2:14" ht="10.5" customHeight="1" thickTop="1" thickBot="1">
      <c r="B61" s="31"/>
      <c r="C61" s="22"/>
      <c r="D61" s="31"/>
      <c r="E61" s="31"/>
      <c r="F61" s="32"/>
      <c r="G61" s="33"/>
      <c r="H61" s="34"/>
      <c r="I61" s="35"/>
      <c r="J61" s="31"/>
      <c r="K61" s="31"/>
      <c r="L61" s="31"/>
      <c r="M61" s="31"/>
      <c r="N61" s="31" t="s">
        <v>104</v>
      </c>
    </row>
    <row r="62" spans="2:14" ht="10.5" customHeight="1" thickTop="1" thickBot="1">
      <c r="B62" s="31"/>
      <c r="C62" s="22"/>
      <c r="D62" s="31" t="s">
        <v>105</v>
      </c>
      <c r="E62" s="31"/>
      <c r="F62" s="32"/>
      <c r="G62" s="33"/>
      <c r="H62" s="34"/>
      <c r="I62" s="35">
        <f>ROUND(SUM(I59:I61),3)</f>
        <v>2</v>
      </c>
      <c r="J62" s="31">
        <v>25.13</v>
      </c>
      <c r="K62" s="31">
        <f>ROUND(PRODUCT(I62:J62),3)</f>
        <v>50.26</v>
      </c>
      <c r="L62" s="31"/>
      <c r="M62" s="31"/>
      <c r="N62" s="31"/>
    </row>
    <row r="63" spans="2:14" ht="10.5" customHeight="1" thickTop="1" thickBot="1">
      <c r="B63" s="31"/>
      <c r="C63" s="22"/>
      <c r="D63" s="31" t="s">
        <v>106</v>
      </c>
      <c r="E63" s="31"/>
      <c r="F63" s="32"/>
      <c r="G63" s="33"/>
      <c r="H63" s="34"/>
      <c r="I63" s="35"/>
      <c r="J63" s="31"/>
      <c r="K63" s="31"/>
      <c r="L63" s="31"/>
      <c r="M63" s="31"/>
      <c r="N63" s="31"/>
    </row>
    <row r="64" spans="2:14" ht="181.5" customHeight="1" thickTop="1" thickBot="1">
      <c r="B64" s="31" t="s">
        <v>107</v>
      </c>
      <c r="C64" s="22" t="s">
        <v>108</v>
      </c>
      <c r="D64" s="48" t="s">
        <v>109</v>
      </c>
      <c r="E64" s="31"/>
      <c r="F64" s="32"/>
      <c r="G64" s="33"/>
      <c r="H64" s="34"/>
      <c r="I64" s="35"/>
      <c r="J64" s="31"/>
      <c r="K64" s="31"/>
      <c r="L64" s="31"/>
      <c r="M64" s="31"/>
      <c r="N64" s="31"/>
    </row>
    <row r="65" spans="2:14" ht="10.5" customHeight="1" thickTop="1" thickBot="1">
      <c r="B65" s="31"/>
      <c r="C65" s="22"/>
      <c r="D65" s="22" t="s">
        <v>110</v>
      </c>
      <c r="E65" s="31"/>
      <c r="F65" s="32"/>
      <c r="G65" s="33"/>
      <c r="H65" s="34"/>
      <c r="I65" s="35"/>
      <c r="J65" s="31"/>
      <c r="K65" s="31"/>
      <c r="L65" s="31"/>
      <c r="M65" s="31"/>
      <c r="N65" s="31"/>
    </row>
    <row r="66" spans="2:14" ht="10.5" customHeight="1" thickTop="1" thickBot="1">
      <c r="B66" s="31"/>
      <c r="C66" s="22"/>
      <c r="D66" s="22" t="s">
        <v>111</v>
      </c>
      <c r="E66" s="31">
        <v>1</v>
      </c>
      <c r="F66" s="32"/>
      <c r="G66" s="33"/>
      <c r="H66" s="34"/>
      <c r="I66" s="35">
        <f>ROUND(PRODUCT(E66:H66),3)</f>
        <v>1</v>
      </c>
      <c r="J66" s="31"/>
      <c r="K66" s="31"/>
      <c r="L66" s="31"/>
      <c r="M66" s="31"/>
      <c r="N66" s="31"/>
    </row>
    <row r="67" spans="2:14" ht="10.5" customHeight="1" thickTop="1" thickBot="1">
      <c r="B67" s="31"/>
      <c r="C67" s="22"/>
      <c r="D67" s="31"/>
      <c r="E67" s="31"/>
      <c r="F67" s="32"/>
      <c r="G67" s="33"/>
      <c r="H67" s="34"/>
      <c r="I67" s="35"/>
      <c r="J67" s="31"/>
      <c r="K67" s="31"/>
      <c r="L67" s="31"/>
      <c r="M67" s="31"/>
      <c r="N67" s="31" t="s">
        <v>112</v>
      </c>
    </row>
    <row r="68" spans="2:14" ht="10.5" customHeight="1" thickTop="1" thickBot="1">
      <c r="B68" s="31"/>
      <c r="C68" s="22"/>
      <c r="D68" s="31" t="s">
        <v>113</v>
      </c>
      <c r="E68" s="31"/>
      <c r="F68" s="32"/>
      <c r="G68" s="33"/>
      <c r="H68" s="34"/>
      <c r="I68" s="35">
        <f>ROUND(SUM(I65:I67),3)</f>
        <v>1</v>
      </c>
      <c r="J68" s="31">
        <v>83.79</v>
      </c>
      <c r="K68" s="31">
        <f>ROUND(PRODUCT(I68:J68),3)</f>
        <v>83.79</v>
      </c>
      <c r="L68" s="31"/>
      <c r="M68" s="31"/>
      <c r="N68" s="31"/>
    </row>
    <row r="69" spans="2:14" ht="10.5" customHeight="1" thickTop="1" thickBot="1">
      <c r="B69" s="31"/>
      <c r="C69" s="22"/>
      <c r="D69" s="31" t="s">
        <v>114</v>
      </c>
      <c r="E69" s="31"/>
      <c r="F69" s="32"/>
      <c r="G69" s="33"/>
      <c r="H69" s="34"/>
      <c r="I69" s="35"/>
      <c r="J69" s="31"/>
      <c r="K69" s="31"/>
      <c r="L69" s="31"/>
      <c r="M69" s="31"/>
      <c r="N69" s="31"/>
    </row>
    <row r="70" spans="2:14" ht="99.6" customHeight="1" thickTop="1" thickBot="1">
      <c r="B70" s="31" t="s">
        <v>115</v>
      </c>
      <c r="C70" s="22" t="s">
        <v>116</v>
      </c>
      <c r="D70" s="48" t="s">
        <v>117</v>
      </c>
      <c r="E70" s="31"/>
      <c r="F70" s="32"/>
      <c r="G70" s="33"/>
      <c r="H70" s="34"/>
      <c r="I70" s="35"/>
      <c r="J70" s="31"/>
      <c r="K70" s="31"/>
      <c r="L70" s="31"/>
      <c r="M70" s="31"/>
      <c r="N70" s="31"/>
    </row>
    <row r="71" spans="2:14" ht="10.5" customHeight="1" thickTop="1" thickBot="1">
      <c r="B71" s="31"/>
      <c r="C71" s="22"/>
      <c r="D71" s="22" t="s">
        <v>118</v>
      </c>
      <c r="E71" s="31"/>
      <c r="F71" s="32"/>
      <c r="G71" s="33"/>
      <c r="H71" s="34"/>
      <c r="I71" s="35"/>
      <c r="J71" s="31"/>
      <c r="K71" s="31"/>
      <c r="L71" s="31"/>
      <c r="M71" s="31"/>
      <c r="N71" s="31"/>
    </row>
    <row r="72" spans="2:14" ht="10.5" customHeight="1" thickTop="1" thickBot="1">
      <c r="B72" s="31"/>
      <c r="C72" s="22"/>
      <c r="D72" s="22" t="s">
        <v>119</v>
      </c>
      <c r="E72" s="31">
        <v>2</v>
      </c>
      <c r="F72" s="32"/>
      <c r="G72" s="33"/>
      <c r="H72" s="34"/>
      <c r="I72" s="35">
        <f>ROUND(PRODUCT(E72:H72),3)</f>
        <v>2</v>
      </c>
      <c r="J72" s="31"/>
      <c r="K72" s="31"/>
      <c r="L72" s="31"/>
      <c r="M72" s="31"/>
      <c r="N72" s="31"/>
    </row>
    <row r="73" spans="2:14" ht="10.5" customHeight="1" thickTop="1" thickBot="1">
      <c r="B73" s="31"/>
      <c r="C73" s="22"/>
      <c r="D73" s="31"/>
      <c r="E73" s="31"/>
      <c r="F73" s="32"/>
      <c r="G73" s="33"/>
      <c r="H73" s="34"/>
      <c r="I73" s="35"/>
      <c r="J73" s="31"/>
      <c r="K73" s="31"/>
      <c r="L73" s="31"/>
      <c r="M73" s="31"/>
      <c r="N73" s="31" t="s">
        <v>120</v>
      </c>
    </row>
    <row r="74" spans="2:14" ht="10.5" customHeight="1" thickTop="1" thickBot="1">
      <c r="B74" s="31"/>
      <c r="C74" s="22"/>
      <c r="D74" s="31" t="s">
        <v>121</v>
      </c>
      <c r="E74" s="31"/>
      <c r="F74" s="32"/>
      <c r="G74" s="33"/>
      <c r="H74" s="34"/>
      <c r="I74" s="35">
        <f>ROUND(SUM(I71:I73),3)</f>
        <v>2</v>
      </c>
      <c r="J74" s="31">
        <v>1521.43</v>
      </c>
      <c r="K74" s="31">
        <f>ROUND(PRODUCT(I74:J74),3)</f>
        <v>3042.86</v>
      </c>
      <c r="L74" s="31"/>
      <c r="M74" s="31"/>
      <c r="N74" s="31"/>
    </row>
    <row r="75" spans="2:14" ht="10.5" customHeight="1" thickTop="1" thickBot="1">
      <c r="B75" s="31"/>
      <c r="C75" s="22"/>
      <c r="D75" s="31" t="s">
        <v>122</v>
      </c>
      <c r="E75" s="31"/>
      <c r="F75" s="32"/>
      <c r="G75" s="33"/>
      <c r="H75" s="34"/>
      <c r="I75" s="35"/>
      <c r="J75" s="31"/>
      <c r="K75" s="31"/>
      <c r="L75" s="31"/>
      <c r="M75" s="31"/>
      <c r="N75" s="31"/>
    </row>
    <row r="76" spans="2:14" ht="62.1" customHeight="1" thickTop="1" thickBot="1">
      <c r="B76" s="31" t="s">
        <v>123</v>
      </c>
      <c r="C76" s="22" t="s">
        <v>124</v>
      </c>
      <c r="D76" s="48" t="s">
        <v>125</v>
      </c>
      <c r="E76" s="31"/>
      <c r="F76" s="32"/>
      <c r="G76" s="33"/>
      <c r="H76" s="34"/>
      <c r="I76" s="35"/>
      <c r="J76" s="31"/>
      <c r="K76" s="31"/>
      <c r="L76" s="31"/>
      <c r="M76" s="31"/>
      <c r="N76" s="31"/>
    </row>
    <row r="77" spans="2:14" ht="10.5" customHeight="1" thickTop="1" thickBot="1">
      <c r="B77" s="31"/>
      <c r="C77" s="22"/>
      <c r="D77" s="22" t="s">
        <v>126</v>
      </c>
      <c r="E77" s="31"/>
      <c r="F77" s="32"/>
      <c r="G77" s="33"/>
      <c r="H77" s="34"/>
      <c r="I77" s="35"/>
      <c r="J77" s="31"/>
      <c r="K77" s="31"/>
      <c r="L77" s="31"/>
      <c r="M77" s="31"/>
      <c r="N77" s="31"/>
    </row>
    <row r="78" spans="2:14" ht="10.5" customHeight="1" thickTop="1" thickBot="1">
      <c r="B78" s="31"/>
      <c r="C78" s="22"/>
      <c r="D78" s="22" t="s">
        <v>127</v>
      </c>
      <c r="E78" s="31">
        <v>1</v>
      </c>
      <c r="F78" s="32"/>
      <c r="G78" s="33"/>
      <c r="H78" s="34"/>
      <c r="I78" s="35">
        <f>ROUND(PRODUCT(E78:H78),3)</f>
        <v>1</v>
      </c>
      <c r="J78" s="31"/>
      <c r="K78" s="31"/>
      <c r="L78" s="31"/>
      <c r="M78" s="31"/>
      <c r="N78" s="31"/>
    </row>
    <row r="79" spans="2:14" ht="10.5" customHeight="1" thickTop="1" thickBot="1">
      <c r="B79" s="31"/>
      <c r="C79" s="22"/>
      <c r="D79" s="31"/>
      <c r="E79" s="31"/>
      <c r="F79" s="32"/>
      <c r="G79" s="33"/>
      <c r="H79" s="34"/>
      <c r="I79" s="35"/>
      <c r="J79" s="31"/>
      <c r="K79" s="31"/>
      <c r="L79" s="31"/>
      <c r="M79" s="31"/>
      <c r="N79" s="31" t="s">
        <v>128</v>
      </c>
    </row>
    <row r="80" spans="2:14" ht="10.5" customHeight="1" thickTop="1" thickBot="1">
      <c r="B80" s="31"/>
      <c r="C80" s="22"/>
      <c r="D80" s="31" t="s">
        <v>129</v>
      </c>
      <c r="E80" s="31"/>
      <c r="F80" s="32"/>
      <c r="G80" s="33"/>
      <c r="H80" s="34"/>
      <c r="I80" s="35">
        <f>ROUND(SUM(I77:I79),3)</f>
        <v>1</v>
      </c>
      <c r="J80" s="31">
        <v>456.58</v>
      </c>
      <c r="K80" s="31">
        <f>ROUND(PRODUCT(I80:J80),3)</f>
        <v>456.58</v>
      </c>
      <c r="L80" s="31"/>
      <c r="M80" s="31"/>
      <c r="N80" s="31"/>
    </row>
    <row r="81" spans="2:14" ht="10.5" customHeight="1" thickTop="1" thickBot="1">
      <c r="B81" s="31"/>
      <c r="C81" s="22"/>
      <c r="D81" s="31" t="s">
        <v>130</v>
      </c>
      <c r="E81" s="31"/>
      <c r="F81" s="32"/>
      <c r="G81" s="33"/>
      <c r="H81" s="34"/>
      <c r="I81" s="35"/>
      <c r="J81" s="31"/>
      <c r="K81" s="31"/>
      <c r="L81" s="31"/>
      <c r="M81" s="31"/>
      <c r="N81" s="31"/>
    </row>
    <row r="82" spans="2:14" ht="381.95" customHeight="1" thickTop="1" thickBot="1">
      <c r="B82" s="31" t="s">
        <v>131</v>
      </c>
      <c r="C82" s="22" t="s">
        <v>132</v>
      </c>
      <c r="D82" s="48" t="s">
        <v>133</v>
      </c>
      <c r="E82" s="31"/>
      <c r="F82" s="32"/>
      <c r="G82" s="33"/>
      <c r="H82" s="34"/>
      <c r="I82" s="35"/>
      <c r="J82" s="31"/>
      <c r="K82" s="31"/>
      <c r="L82" s="31"/>
      <c r="M82" s="31"/>
      <c r="N82" s="31"/>
    </row>
    <row r="83" spans="2:14" ht="10.5" customHeight="1" thickTop="1" thickBot="1">
      <c r="B83" s="31"/>
      <c r="C83" s="22"/>
      <c r="D83" s="22" t="s">
        <v>134</v>
      </c>
      <c r="E83" s="31"/>
      <c r="F83" s="32"/>
      <c r="G83" s="33"/>
      <c r="H83" s="34"/>
      <c r="I83" s="35"/>
      <c r="J83" s="31"/>
      <c r="K83" s="31"/>
      <c r="L83" s="31"/>
      <c r="M83" s="31"/>
      <c r="N83" s="31"/>
    </row>
    <row r="84" spans="2:14" ht="10.5" customHeight="1" thickTop="1" thickBot="1">
      <c r="B84" s="31"/>
      <c r="C84" s="22"/>
      <c r="D84" s="22" t="s">
        <v>135</v>
      </c>
      <c r="E84" s="31">
        <v>1</v>
      </c>
      <c r="F84" s="32"/>
      <c r="G84" s="33"/>
      <c r="H84" s="34"/>
      <c r="I84" s="35">
        <f>ROUND(PRODUCT(E84:H84),3)</f>
        <v>1</v>
      </c>
      <c r="J84" s="31"/>
      <c r="K84" s="31"/>
      <c r="L84" s="31"/>
      <c r="M84" s="31"/>
      <c r="N84" s="31"/>
    </row>
    <row r="85" spans="2:14" ht="10.5" customHeight="1" thickTop="1" thickBot="1">
      <c r="B85" s="31"/>
      <c r="C85" s="22"/>
      <c r="D85" s="31"/>
      <c r="E85" s="31"/>
      <c r="F85" s="32"/>
      <c r="G85" s="33"/>
      <c r="H85" s="34"/>
      <c r="I85" s="35"/>
      <c r="J85" s="31"/>
      <c r="K85" s="31"/>
      <c r="L85" s="31"/>
      <c r="M85" s="31"/>
      <c r="N85" s="31" t="s">
        <v>136</v>
      </c>
    </row>
    <row r="86" spans="2:14" ht="10.5" customHeight="1" thickTop="1" thickBot="1">
      <c r="B86" s="31"/>
      <c r="C86" s="22"/>
      <c r="D86" s="31" t="s">
        <v>137</v>
      </c>
      <c r="E86" s="31"/>
      <c r="F86" s="32"/>
      <c r="G86" s="33"/>
      <c r="H86" s="34"/>
      <c r="I86" s="35">
        <f>ROUND(SUM(I83:I85),3)</f>
        <v>1</v>
      </c>
      <c r="J86" s="31">
        <v>661.1</v>
      </c>
      <c r="K86" s="31">
        <f>ROUND(PRODUCT(I86:J86),3)</f>
        <v>661.1</v>
      </c>
      <c r="L86" s="31"/>
      <c r="M86" s="31"/>
      <c r="N86" s="31"/>
    </row>
    <row r="87" spans="2:14" ht="10.5" customHeight="1" thickTop="1" thickBot="1">
      <c r="B87" s="31"/>
      <c r="C87" s="22"/>
      <c r="D87" s="31" t="s">
        <v>138</v>
      </c>
      <c r="E87" s="31"/>
      <c r="F87" s="32"/>
      <c r="G87" s="33"/>
      <c r="H87" s="34"/>
      <c r="I87" s="35"/>
      <c r="J87" s="31"/>
      <c r="K87" s="31"/>
      <c r="L87" s="31"/>
      <c r="M87" s="31"/>
      <c r="N87" s="31"/>
    </row>
    <row r="88" spans="2:14" ht="383.25" customHeight="1" thickTop="1" thickBot="1">
      <c r="B88" s="31" t="s">
        <v>139</v>
      </c>
      <c r="C88" s="22" t="s">
        <v>140</v>
      </c>
      <c r="D88" s="48" t="s">
        <v>141</v>
      </c>
      <c r="E88" s="31"/>
      <c r="F88" s="32"/>
      <c r="G88" s="33"/>
      <c r="H88" s="34"/>
      <c r="I88" s="35"/>
      <c r="J88" s="31"/>
      <c r="K88" s="31"/>
      <c r="L88" s="31"/>
      <c r="M88" s="31"/>
      <c r="N88" s="31"/>
    </row>
    <row r="89" spans="2:14" ht="10.5" customHeight="1" thickTop="1" thickBot="1">
      <c r="B89" s="31"/>
      <c r="C89" s="22"/>
      <c r="D89" s="22" t="s">
        <v>142</v>
      </c>
      <c r="E89" s="31"/>
      <c r="F89" s="32"/>
      <c r="G89" s="33"/>
      <c r="H89" s="34"/>
      <c r="I89" s="35"/>
      <c r="J89" s="31"/>
      <c r="K89" s="31"/>
      <c r="L89" s="31"/>
      <c r="M89" s="31"/>
      <c r="N89" s="31"/>
    </row>
    <row r="90" spans="2:14" ht="10.5" customHeight="1" thickTop="1" thickBot="1">
      <c r="B90" s="31"/>
      <c r="C90" s="22"/>
      <c r="D90" s="22" t="s">
        <v>143</v>
      </c>
      <c r="E90" s="31">
        <v>1</v>
      </c>
      <c r="F90" s="32"/>
      <c r="G90" s="33"/>
      <c r="H90" s="34"/>
      <c r="I90" s="35">
        <f>ROUND(PRODUCT(E90:H90),3)</f>
        <v>1</v>
      </c>
      <c r="J90" s="31"/>
      <c r="K90" s="31"/>
      <c r="L90" s="31"/>
      <c r="M90" s="31"/>
      <c r="N90" s="31"/>
    </row>
    <row r="91" spans="2:14" ht="10.5" customHeight="1" thickTop="1" thickBot="1">
      <c r="B91" s="31"/>
      <c r="C91" s="22"/>
      <c r="D91" s="31"/>
      <c r="E91" s="31"/>
      <c r="F91" s="32"/>
      <c r="G91" s="33"/>
      <c r="H91" s="34"/>
      <c r="I91" s="35"/>
      <c r="J91" s="31"/>
      <c r="K91" s="31"/>
      <c r="L91" s="31"/>
      <c r="M91" s="31"/>
      <c r="N91" s="31" t="s">
        <v>144</v>
      </c>
    </row>
    <row r="92" spans="2:14" ht="10.5" customHeight="1" thickTop="1" thickBot="1">
      <c r="B92" s="31"/>
      <c r="C92" s="22"/>
      <c r="D92" s="31" t="s">
        <v>145</v>
      </c>
      <c r="E92" s="31"/>
      <c r="F92" s="32"/>
      <c r="G92" s="33"/>
      <c r="H92" s="34"/>
      <c r="I92" s="35">
        <f>ROUND(SUM(I89:I91),3)</f>
        <v>1</v>
      </c>
      <c r="J92" s="31">
        <v>243.21</v>
      </c>
      <c r="K92" s="31">
        <f>ROUND(PRODUCT(I92:J92),3)</f>
        <v>243.21</v>
      </c>
      <c r="L92" s="31"/>
      <c r="M92" s="31"/>
      <c r="N92" s="31"/>
    </row>
    <row r="93" spans="2:14" ht="10.5" customHeight="1" thickTop="1" thickBot="1">
      <c r="B93" s="31"/>
      <c r="C93" s="22"/>
      <c r="D93" s="31" t="s">
        <v>146</v>
      </c>
      <c r="E93" s="31"/>
      <c r="F93" s="32"/>
      <c r="G93" s="33"/>
      <c r="H93" s="34"/>
      <c r="I93" s="35"/>
      <c r="J93" s="31"/>
      <c r="K93" s="31"/>
      <c r="L93" s="31"/>
      <c r="M93" s="31"/>
      <c r="N93" s="31"/>
    </row>
    <row r="94" spans="2:14" ht="148.15" customHeight="1" thickTop="1" thickBot="1">
      <c r="B94" s="31" t="s">
        <v>147</v>
      </c>
      <c r="C94" s="22" t="s">
        <v>148</v>
      </c>
      <c r="D94" s="48" t="s">
        <v>149</v>
      </c>
      <c r="E94" s="31"/>
      <c r="F94" s="32"/>
      <c r="G94" s="33"/>
      <c r="H94" s="34"/>
      <c r="I94" s="35"/>
      <c r="J94" s="31"/>
      <c r="K94" s="31"/>
      <c r="L94" s="31"/>
      <c r="M94" s="31"/>
      <c r="N94" s="31"/>
    </row>
    <row r="95" spans="2:14" ht="10.5" customHeight="1" thickTop="1" thickBot="1">
      <c r="B95" s="31"/>
      <c r="C95" s="22"/>
      <c r="D95" s="22" t="s">
        <v>150</v>
      </c>
      <c r="E95" s="31"/>
      <c r="F95" s="32"/>
      <c r="G95" s="33"/>
      <c r="H95" s="34"/>
      <c r="I95" s="35"/>
      <c r="J95" s="31"/>
      <c r="K95" s="31"/>
      <c r="L95" s="31"/>
      <c r="M95" s="31"/>
      <c r="N95" s="31"/>
    </row>
    <row r="96" spans="2:14" ht="10.5" customHeight="1" thickTop="1" thickBot="1">
      <c r="B96" s="31"/>
      <c r="C96" s="22"/>
      <c r="D96" s="22" t="s">
        <v>151</v>
      </c>
      <c r="E96" s="31">
        <v>40</v>
      </c>
      <c r="F96" s="32"/>
      <c r="G96" s="33"/>
      <c r="H96" s="34"/>
      <c r="I96" s="35">
        <f>ROUND(PRODUCT(E96:H96),3)</f>
        <v>40</v>
      </c>
      <c r="J96" s="31"/>
      <c r="K96" s="31"/>
      <c r="L96" s="31"/>
      <c r="M96" s="31"/>
      <c r="N96" s="31"/>
    </row>
    <row r="97" spans="2:14" ht="10.5" customHeight="1" thickTop="1" thickBot="1">
      <c r="B97" s="31"/>
      <c r="C97" s="22"/>
      <c r="D97" s="31"/>
      <c r="E97" s="31"/>
      <c r="F97" s="32"/>
      <c r="G97" s="33"/>
      <c r="H97" s="34"/>
      <c r="I97" s="35"/>
      <c r="J97" s="31"/>
      <c r="K97" s="31"/>
      <c r="L97" s="31"/>
      <c r="M97" s="31"/>
      <c r="N97" s="31" t="s">
        <v>152</v>
      </c>
    </row>
    <row r="98" spans="2:14" ht="10.5" customHeight="1" thickTop="1" thickBot="1">
      <c r="B98" s="31"/>
      <c r="C98" s="22"/>
      <c r="D98" s="31" t="s">
        <v>153</v>
      </c>
      <c r="E98" s="31"/>
      <c r="F98" s="32"/>
      <c r="G98" s="33"/>
      <c r="H98" s="34"/>
      <c r="I98" s="35">
        <f>ROUND(SUM(I95:I97),3)</f>
        <v>40</v>
      </c>
      <c r="J98" s="31">
        <v>2.4700000000000002</v>
      </c>
      <c r="K98" s="31">
        <f>ROUND(PRODUCT(I98:J98),3)</f>
        <v>98.8</v>
      </c>
      <c r="L98" s="31"/>
      <c r="M98" s="31"/>
      <c r="N98" s="31"/>
    </row>
    <row r="99" spans="2:14" ht="10.5" customHeight="1" thickTop="1" thickBot="1">
      <c r="B99" s="31"/>
      <c r="C99" s="22"/>
      <c r="D99" s="31" t="s">
        <v>154</v>
      </c>
      <c r="E99" s="31"/>
      <c r="F99" s="32"/>
      <c r="G99" s="33"/>
      <c r="H99" s="34"/>
      <c r="I99" s="35"/>
      <c r="J99" s="31"/>
      <c r="K99" s="31"/>
      <c r="L99" s="31"/>
      <c r="M99" s="31"/>
      <c r="N99" s="31"/>
    </row>
    <row r="100" spans="2:14" ht="293.85000000000002" customHeight="1" thickTop="1" thickBot="1">
      <c r="B100" s="31" t="s">
        <v>155</v>
      </c>
      <c r="C100" s="22" t="s">
        <v>156</v>
      </c>
      <c r="D100" s="48" t="s">
        <v>157</v>
      </c>
      <c r="E100" s="31"/>
      <c r="F100" s="32"/>
      <c r="G100" s="33"/>
      <c r="H100" s="34"/>
      <c r="I100" s="35"/>
      <c r="J100" s="31"/>
      <c r="K100" s="31"/>
      <c r="L100" s="31"/>
      <c r="M100" s="31"/>
      <c r="N100" s="31"/>
    </row>
    <row r="101" spans="2:14" ht="10.5" customHeight="1" thickTop="1" thickBot="1">
      <c r="B101" s="31"/>
      <c r="C101" s="22"/>
      <c r="D101" s="22" t="s">
        <v>158</v>
      </c>
      <c r="E101" s="31"/>
      <c r="F101" s="32"/>
      <c r="G101" s="33"/>
      <c r="H101" s="34"/>
      <c r="I101" s="35"/>
      <c r="J101" s="31"/>
      <c r="K101" s="31"/>
      <c r="L101" s="31"/>
      <c r="M101" s="31"/>
      <c r="N101" s="31"/>
    </row>
    <row r="102" spans="2:14" ht="10.5" customHeight="1" thickTop="1" thickBot="1">
      <c r="B102" s="31"/>
      <c r="C102" s="22"/>
      <c r="D102" s="22" t="s">
        <v>159</v>
      </c>
      <c r="E102" s="31">
        <v>22</v>
      </c>
      <c r="F102" s="32"/>
      <c r="G102" s="33"/>
      <c r="H102" s="34"/>
      <c r="I102" s="35">
        <f>ROUND(PRODUCT(E102:H102),3)</f>
        <v>22</v>
      </c>
      <c r="J102" s="31"/>
      <c r="K102" s="31"/>
      <c r="L102" s="31"/>
      <c r="M102" s="31"/>
      <c r="N102" s="31"/>
    </row>
    <row r="103" spans="2:14" ht="10.5" customHeight="1" thickTop="1" thickBot="1">
      <c r="B103" s="31"/>
      <c r="C103" s="22"/>
      <c r="D103" s="31"/>
      <c r="E103" s="31"/>
      <c r="F103" s="32"/>
      <c r="G103" s="33"/>
      <c r="H103" s="34"/>
      <c r="I103" s="35"/>
      <c r="J103" s="31"/>
      <c r="K103" s="31"/>
      <c r="L103" s="31"/>
      <c r="M103" s="31"/>
      <c r="N103" s="31" t="s">
        <v>160</v>
      </c>
    </row>
    <row r="104" spans="2:14" ht="10.5" customHeight="1" thickTop="1" thickBot="1">
      <c r="B104" s="31"/>
      <c r="C104" s="22"/>
      <c r="D104" s="31" t="s">
        <v>161</v>
      </c>
      <c r="E104" s="31"/>
      <c r="F104" s="32"/>
      <c r="G104" s="33"/>
      <c r="H104" s="34"/>
      <c r="I104" s="35">
        <f>ROUND(SUM(I101:I103),3)</f>
        <v>22</v>
      </c>
      <c r="J104" s="31">
        <v>78.67</v>
      </c>
      <c r="K104" s="31">
        <f>ROUND(PRODUCT(I104:J104),3)</f>
        <v>1730.74</v>
      </c>
      <c r="L104" s="31"/>
      <c r="M104" s="31"/>
      <c r="N104" s="31"/>
    </row>
    <row r="105" spans="2:14" ht="10.5" customHeight="1" thickTop="1" thickBot="1">
      <c r="B105" s="31"/>
      <c r="C105" s="22"/>
      <c r="D105" s="31" t="s">
        <v>162</v>
      </c>
      <c r="E105" s="31"/>
      <c r="F105" s="32"/>
      <c r="G105" s="33"/>
      <c r="H105" s="34"/>
      <c r="I105" s="35"/>
      <c r="J105" s="31"/>
      <c r="K105" s="31"/>
      <c r="L105" s="31"/>
      <c r="M105" s="31"/>
      <c r="N105" s="31"/>
    </row>
    <row r="106" spans="2:14" ht="212.45" customHeight="1" thickTop="1" thickBot="1">
      <c r="B106" s="31" t="s">
        <v>163</v>
      </c>
      <c r="C106" s="22" t="s">
        <v>164</v>
      </c>
      <c r="D106" s="48" t="s">
        <v>165</v>
      </c>
      <c r="E106" s="31"/>
      <c r="F106" s="32"/>
      <c r="G106" s="33"/>
      <c r="H106" s="34"/>
      <c r="I106" s="35"/>
      <c r="J106" s="31"/>
      <c r="K106" s="31"/>
      <c r="L106" s="31"/>
      <c r="M106" s="31"/>
      <c r="N106" s="31"/>
    </row>
    <row r="107" spans="2:14" ht="10.5" customHeight="1" thickTop="1" thickBot="1">
      <c r="B107" s="31"/>
      <c r="C107" s="22"/>
      <c r="D107" s="22" t="s">
        <v>166</v>
      </c>
      <c r="E107" s="31"/>
      <c r="F107" s="32"/>
      <c r="G107" s="33"/>
      <c r="H107" s="34"/>
      <c r="I107" s="35"/>
      <c r="J107" s="31"/>
      <c r="K107" s="31"/>
      <c r="L107" s="31"/>
      <c r="M107" s="31"/>
      <c r="N107" s="31"/>
    </row>
    <row r="108" spans="2:14" ht="10.5" customHeight="1" thickTop="1" thickBot="1">
      <c r="B108" s="31"/>
      <c r="C108" s="22"/>
      <c r="D108" s="22" t="s">
        <v>167</v>
      </c>
      <c r="E108" s="31">
        <v>77</v>
      </c>
      <c r="F108" s="32"/>
      <c r="G108" s="33"/>
      <c r="H108" s="34"/>
      <c r="I108" s="35">
        <f>ROUND(PRODUCT(E108:H108),3)</f>
        <v>77</v>
      </c>
      <c r="J108" s="31"/>
      <c r="K108" s="31"/>
      <c r="L108" s="31"/>
      <c r="M108" s="31"/>
      <c r="N108" s="31"/>
    </row>
    <row r="109" spans="2:14" ht="10.5" customHeight="1" thickTop="1" thickBot="1">
      <c r="B109" s="31"/>
      <c r="C109" s="22"/>
      <c r="D109" s="31"/>
      <c r="E109" s="31"/>
      <c r="F109" s="32"/>
      <c r="G109" s="33"/>
      <c r="H109" s="34"/>
      <c r="I109" s="35"/>
      <c r="J109" s="31"/>
      <c r="K109" s="31"/>
      <c r="L109" s="31"/>
      <c r="M109" s="31"/>
      <c r="N109" s="31" t="s">
        <v>168</v>
      </c>
    </row>
    <row r="110" spans="2:14" ht="10.5" customHeight="1" thickTop="1" thickBot="1">
      <c r="B110" s="31"/>
      <c r="C110" s="22"/>
      <c r="D110" s="31" t="s">
        <v>169</v>
      </c>
      <c r="E110" s="31"/>
      <c r="F110" s="32"/>
      <c r="G110" s="33"/>
      <c r="H110" s="34"/>
      <c r="I110" s="35">
        <f>ROUND(SUM(I107:I109),3)</f>
        <v>77</v>
      </c>
      <c r="J110" s="31">
        <v>78.010000000000005</v>
      </c>
      <c r="K110" s="31">
        <f>ROUND(PRODUCT(I110:J110),3)</f>
        <v>6006.77</v>
      </c>
      <c r="L110" s="31"/>
      <c r="M110" s="31"/>
      <c r="N110" s="31"/>
    </row>
    <row r="111" spans="2:14" ht="10.5" customHeight="1" thickTop="1" thickBot="1">
      <c r="B111" s="31"/>
      <c r="C111" s="22"/>
      <c r="D111" s="31" t="s">
        <v>170</v>
      </c>
      <c r="E111" s="31"/>
      <c r="F111" s="32"/>
      <c r="G111" s="33"/>
      <c r="H111" s="34"/>
      <c r="I111" s="35"/>
      <c r="J111" s="31"/>
      <c r="K111" s="31"/>
      <c r="L111" s="31"/>
      <c r="M111" s="31"/>
      <c r="N111" s="31"/>
    </row>
    <row r="112" spans="2:14" ht="219.95" customHeight="1" thickTop="1" thickBot="1">
      <c r="B112" s="31" t="s">
        <v>171</v>
      </c>
      <c r="C112" s="22" t="s">
        <v>172</v>
      </c>
      <c r="D112" s="48" t="s">
        <v>173</v>
      </c>
      <c r="E112" s="31"/>
      <c r="F112" s="32"/>
      <c r="G112" s="33"/>
      <c r="H112" s="34"/>
      <c r="I112" s="35"/>
      <c r="J112" s="31"/>
      <c r="K112" s="31"/>
      <c r="L112" s="31"/>
      <c r="M112" s="31"/>
      <c r="N112" s="31"/>
    </row>
    <row r="113" spans="2:14" ht="10.5" customHeight="1" thickTop="1" thickBot="1">
      <c r="B113" s="31"/>
      <c r="C113" s="22"/>
      <c r="D113" s="22" t="s">
        <v>174</v>
      </c>
      <c r="E113" s="31"/>
      <c r="F113" s="32"/>
      <c r="G113" s="33"/>
      <c r="H113" s="34"/>
      <c r="I113" s="35"/>
      <c r="J113" s="31"/>
      <c r="K113" s="31"/>
      <c r="L113" s="31"/>
      <c r="M113" s="31"/>
      <c r="N113" s="31"/>
    </row>
    <row r="114" spans="2:14" ht="10.5" customHeight="1" thickTop="1" thickBot="1">
      <c r="B114" s="31"/>
      <c r="C114" s="22"/>
      <c r="D114" s="22" t="s">
        <v>175</v>
      </c>
      <c r="E114" s="31">
        <v>1</v>
      </c>
      <c r="F114" s="32"/>
      <c r="G114" s="33"/>
      <c r="H114" s="34"/>
      <c r="I114" s="35">
        <f>ROUND(PRODUCT(E114:H114),3)</f>
        <v>1</v>
      </c>
      <c r="J114" s="31"/>
      <c r="K114" s="31"/>
      <c r="L114" s="31"/>
      <c r="M114" s="31"/>
      <c r="N114" s="31"/>
    </row>
    <row r="115" spans="2:14" ht="10.5" customHeight="1" thickTop="1" thickBot="1">
      <c r="B115" s="31"/>
      <c r="C115" s="22"/>
      <c r="D115" s="31"/>
      <c r="E115" s="31"/>
      <c r="F115" s="32"/>
      <c r="G115" s="33"/>
      <c r="H115" s="34"/>
      <c r="I115" s="35"/>
      <c r="J115" s="31"/>
      <c r="K115" s="31"/>
      <c r="L115" s="31"/>
      <c r="M115" s="31"/>
      <c r="N115" s="31" t="s">
        <v>176</v>
      </c>
    </row>
    <row r="116" spans="2:14" ht="10.5" customHeight="1" thickTop="1" thickBot="1">
      <c r="B116" s="31"/>
      <c r="C116" s="22"/>
      <c r="D116" s="31" t="s">
        <v>177</v>
      </c>
      <c r="E116" s="31"/>
      <c r="F116" s="32"/>
      <c r="G116" s="33"/>
      <c r="H116" s="34"/>
      <c r="I116" s="35">
        <f>ROUND(SUM(I113:I115),3)</f>
        <v>1</v>
      </c>
      <c r="J116" s="31">
        <v>295.44</v>
      </c>
      <c r="K116" s="31">
        <f>ROUND(PRODUCT(I116:J116),3)</f>
        <v>295.44</v>
      </c>
      <c r="L116" s="31"/>
      <c r="M116" s="31"/>
      <c r="N116" s="31"/>
    </row>
    <row r="117" spans="2:14" ht="10.5" customHeight="1" thickTop="1" thickBot="1">
      <c r="B117" s="31"/>
      <c r="C117" s="22"/>
      <c r="D117" s="31" t="s">
        <v>178</v>
      </c>
      <c r="E117" s="31"/>
      <c r="F117" s="32"/>
      <c r="G117" s="33"/>
      <c r="H117" s="34"/>
      <c r="I117" s="35"/>
      <c r="J117" s="31"/>
      <c r="K117" s="31"/>
      <c r="L117" s="31"/>
      <c r="M117" s="31"/>
      <c r="N117" s="31"/>
    </row>
    <row r="118" spans="2:14" ht="198" customHeight="1" thickTop="1" thickBot="1">
      <c r="B118" s="31" t="s">
        <v>179</v>
      </c>
      <c r="C118" s="22" t="s">
        <v>180</v>
      </c>
      <c r="D118" s="48" t="s">
        <v>181</v>
      </c>
      <c r="E118" s="31"/>
      <c r="F118" s="32"/>
      <c r="G118" s="33"/>
      <c r="H118" s="34"/>
      <c r="I118" s="35"/>
      <c r="J118" s="31"/>
      <c r="K118" s="31"/>
      <c r="L118" s="31"/>
      <c r="M118" s="31"/>
      <c r="N118" s="31"/>
    </row>
    <row r="119" spans="2:14" ht="10.5" customHeight="1" thickTop="1" thickBot="1">
      <c r="B119" s="31"/>
      <c r="C119" s="22"/>
      <c r="D119" s="22" t="s">
        <v>182</v>
      </c>
      <c r="E119" s="31"/>
      <c r="F119" s="32"/>
      <c r="G119" s="33"/>
      <c r="H119" s="34"/>
      <c r="I119" s="35"/>
      <c r="J119" s="31"/>
      <c r="K119" s="31"/>
      <c r="L119" s="31"/>
      <c r="M119" s="31"/>
      <c r="N119" s="31"/>
    </row>
    <row r="120" spans="2:14" ht="10.5" customHeight="1" thickTop="1" thickBot="1">
      <c r="B120" s="31"/>
      <c r="C120" s="22"/>
      <c r="D120" s="22" t="s">
        <v>183</v>
      </c>
      <c r="E120" s="31">
        <v>1</v>
      </c>
      <c r="F120" s="32"/>
      <c r="G120" s="33"/>
      <c r="H120" s="34"/>
      <c r="I120" s="35">
        <f>ROUND(PRODUCT(E120:H120),3)</f>
        <v>1</v>
      </c>
      <c r="J120" s="31"/>
      <c r="K120" s="31"/>
      <c r="L120" s="31"/>
      <c r="M120" s="31"/>
      <c r="N120" s="31"/>
    </row>
    <row r="121" spans="2:14" ht="10.5" customHeight="1" thickTop="1" thickBot="1">
      <c r="B121" s="31"/>
      <c r="C121" s="22"/>
      <c r="D121" s="31"/>
      <c r="E121" s="31"/>
      <c r="F121" s="32"/>
      <c r="G121" s="33"/>
      <c r="H121" s="34"/>
      <c r="I121" s="35"/>
      <c r="J121" s="31"/>
      <c r="K121" s="31"/>
      <c r="L121" s="31"/>
      <c r="M121" s="31"/>
      <c r="N121" s="31" t="s">
        <v>184</v>
      </c>
    </row>
    <row r="122" spans="2:14" ht="10.5" customHeight="1" thickTop="1" thickBot="1">
      <c r="B122" s="31"/>
      <c r="C122" s="22"/>
      <c r="D122" s="31" t="s">
        <v>185</v>
      </c>
      <c r="E122" s="31"/>
      <c r="F122" s="32"/>
      <c r="G122" s="33"/>
      <c r="H122" s="34"/>
      <c r="I122" s="35">
        <f>ROUND(SUM(I119:I121),3)</f>
        <v>1</v>
      </c>
      <c r="J122" s="31">
        <v>119.14</v>
      </c>
      <c r="K122" s="31">
        <f>ROUND(PRODUCT(I122:J122),3)</f>
        <v>119.14</v>
      </c>
      <c r="L122" s="31"/>
      <c r="M122" s="31"/>
      <c r="N122" s="31"/>
    </row>
    <row r="123" spans="2:14" ht="10.5" customHeight="1" thickTop="1" thickBot="1">
      <c r="B123" s="31"/>
      <c r="C123" s="22"/>
      <c r="D123" s="31" t="s">
        <v>186</v>
      </c>
      <c r="E123" s="31"/>
      <c r="F123" s="32"/>
      <c r="G123" s="33"/>
      <c r="H123" s="34"/>
      <c r="I123" s="35"/>
      <c r="J123" s="31"/>
      <c r="K123" s="31"/>
      <c r="L123" s="31"/>
      <c r="M123" s="31"/>
      <c r="N123" s="31"/>
    </row>
    <row r="124" spans="2:14" ht="159.6" customHeight="1" thickTop="1" thickBot="1">
      <c r="B124" s="31" t="s">
        <v>187</v>
      </c>
      <c r="C124" s="22" t="s">
        <v>188</v>
      </c>
      <c r="D124" s="48" t="s">
        <v>189</v>
      </c>
      <c r="E124" s="31"/>
      <c r="F124" s="32"/>
      <c r="G124" s="33"/>
      <c r="H124" s="34"/>
      <c r="I124" s="35"/>
      <c r="J124" s="31"/>
      <c r="K124" s="31"/>
      <c r="L124" s="31"/>
      <c r="M124" s="31"/>
      <c r="N124" s="31"/>
    </row>
    <row r="125" spans="2:14" ht="10.5" customHeight="1" thickTop="1" thickBot="1">
      <c r="B125" s="31"/>
      <c r="C125" s="22"/>
      <c r="D125" s="22" t="s">
        <v>190</v>
      </c>
      <c r="E125" s="31"/>
      <c r="F125" s="32"/>
      <c r="G125" s="33"/>
      <c r="H125" s="34"/>
      <c r="I125" s="35"/>
      <c r="J125" s="31"/>
      <c r="K125" s="31"/>
      <c r="L125" s="31"/>
      <c r="M125" s="31"/>
      <c r="N125" s="31"/>
    </row>
    <row r="126" spans="2:14" ht="10.5" customHeight="1" thickTop="1" thickBot="1">
      <c r="B126" s="31"/>
      <c r="C126" s="22"/>
      <c r="D126" s="22" t="s">
        <v>191</v>
      </c>
      <c r="E126" s="31">
        <v>22</v>
      </c>
      <c r="F126" s="32"/>
      <c r="G126" s="33"/>
      <c r="H126" s="34"/>
      <c r="I126" s="35">
        <f>ROUND(PRODUCT(E126:H126),3)</f>
        <v>22</v>
      </c>
      <c r="J126" s="31"/>
      <c r="K126" s="31"/>
      <c r="L126" s="31"/>
      <c r="M126" s="31"/>
      <c r="N126" s="31"/>
    </row>
    <row r="127" spans="2:14" ht="10.5" customHeight="1" thickTop="1" thickBot="1">
      <c r="B127" s="31"/>
      <c r="C127" s="22"/>
      <c r="D127" s="22" t="s">
        <v>192</v>
      </c>
      <c r="E127" s="31">
        <v>77</v>
      </c>
      <c r="F127" s="32"/>
      <c r="G127" s="33"/>
      <c r="H127" s="34"/>
      <c r="I127" s="35">
        <f>ROUND(PRODUCT(E127:H127),3)</f>
        <v>77</v>
      </c>
      <c r="J127" s="31"/>
      <c r="K127" s="31"/>
      <c r="L127" s="31"/>
      <c r="M127" s="31"/>
      <c r="N127" s="31"/>
    </row>
    <row r="128" spans="2:14" ht="10.5" customHeight="1" thickTop="1" thickBot="1">
      <c r="B128" s="31"/>
      <c r="C128" s="22"/>
      <c r="D128" s="22" t="s">
        <v>193</v>
      </c>
      <c r="E128" s="31">
        <v>1</v>
      </c>
      <c r="F128" s="32"/>
      <c r="G128" s="33"/>
      <c r="H128" s="34"/>
      <c r="I128" s="35">
        <f>ROUND(PRODUCT(E128:H128),3)</f>
        <v>1</v>
      </c>
      <c r="J128" s="31"/>
      <c r="K128" s="31"/>
      <c r="L128" s="31"/>
      <c r="M128" s="31"/>
      <c r="N128" s="31"/>
    </row>
    <row r="129" spans="2:14" ht="10.5" customHeight="1" thickTop="1" thickBot="1">
      <c r="B129" s="31"/>
      <c r="C129" s="22"/>
      <c r="D129" s="22" t="s">
        <v>194</v>
      </c>
      <c r="E129" s="31">
        <v>1</v>
      </c>
      <c r="F129" s="32"/>
      <c r="G129" s="33"/>
      <c r="H129" s="34"/>
      <c r="I129" s="35">
        <f>ROUND(PRODUCT(E129:H129),3)</f>
        <v>1</v>
      </c>
      <c r="J129" s="31"/>
      <c r="K129" s="31"/>
      <c r="L129" s="31"/>
      <c r="M129" s="31"/>
      <c r="N129" s="31"/>
    </row>
    <row r="130" spans="2:14" ht="10.5" customHeight="1" thickTop="1" thickBot="1">
      <c r="B130" s="31"/>
      <c r="C130" s="22"/>
      <c r="D130" s="22" t="s">
        <v>195</v>
      </c>
      <c r="E130" s="31">
        <v>8</v>
      </c>
      <c r="F130" s="32"/>
      <c r="G130" s="33"/>
      <c r="H130" s="34"/>
      <c r="I130" s="35">
        <f>ROUND(PRODUCT(E130:H130),3)</f>
        <v>8</v>
      </c>
      <c r="J130" s="31"/>
      <c r="K130" s="31"/>
      <c r="L130" s="31"/>
      <c r="M130" s="31"/>
      <c r="N130" s="31"/>
    </row>
    <row r="131" spans="2:14" ht="10.5" customHeight="1" thickTop="1" thickBot="1">
      <c r="B131" s="31"/>
      <c r="C131" s="22"/>
      <c r="D131" s="31"/>
      <c r="E131" s="31"/>
      <c r="F131" s="32"/>
      <c r="G131" s="33"/>
      <c r="H131" s="34"/>
      <c r="I131" s="35"/>
      <c r="J131" s="31"/>
      <c r="K131" s="31"/>
      <c r="L131" s="31"/>
      <c r="M131" s="31"/>
      <c r="N131" s="31" t="s">
        <v>196</v>
      </c>
    </row>
    <row r="132" spans="2:14" ht="10.5" customHeight="1" thickTop="1" thickBot="1">
      <c r="B132" s="31"/>
      <c r="C132" s="22"/>
      <c r="D132" s="31" t="s">
        <v>197</v>
      </c>
      <c r="E132" s="31"/>
      <c r="F132" s="32"/>
      <c r="G132" s="33"/>
      <c r="H132" s="34"/>
      <c r="I132" s="35">
        <f>ROUND(SUM(I125:I131),3)</f>
        <v>109</v>
      </c>
      <c r="J132" s="31">
        <v>37.33</v>
      </c>
      <c r="K132" s="31">
        <f>ROUND(PRODUCT(I132:J132),3)</f>
        <v>4068.97</v>
      </c>
      <c r="L132" s="31"/>
      <c r="M132" s="31"/>
      <c r="N132" s="31"/>
    </row>
    <row r="133" spans="2:14" ht="10.5" customHeight="1" thickTop="1" thickBot="1">
      <c r="B133" s="31"/>
      <c r="C133" s="22"/>
      <c r="D133" s="31" t="s">
        <v>198</v>
      </c>
      <c r="E133" s="31"/>
      <c r="F133" s="32"/>
      <c r="G133" s="33"/>
      <c r="H133" s="34"/>
      <c r="I133" s="35"/>
      <c r="J133" s="31"/>
      <c r="K133" s="31"/>
      <c r="L133" s="31"/>
      <c r="M133" s="31"/>
      <c r="N133" s="31"/>
    </row>
    <row r="134" spans="2:14" ht="96.6" customHeight="1" thickTop="1" thickBot="1">
      <c r="B134" s="31" t="s">
        <v>199</v>
      </c>
      <c r="C134" s="22" t="s">
        <v>200</v>
      </c>
      <c r="D134" s="48" t="s">
        <v>201</v>
      </c>
      <c r="E134" s="31"/>
      <c r="F134" s="32"/>
      <c r="G134" s="33"/>
      <c r="H134" s="34"/>
      <c r="I134" s="35"/>
      <c r="J134" s="31"/>
      <c r="K134" s="31"/>
      <c r="L134" s="31"/>
      <c r="M134" s="31"/>
      <c r="N134" s="31"/>
    </row>
    <row r="135" spans="2:14" ht="10.5" customHeight="1" thickTop="1" thickBot="1">
      <c r="B135" s="31"/>
      <c r="C135" s="22"/>
      <c r="D135" s="22" t="s">
        <v>202</v>
      </c>
      <c r="E135" s="31"/>
      <c r="F135" s="32"/>
      <c r="G135" s="33"/>
      <c r="H135" s="34"/>
      <c r="I135" s="35"/>
      <c r="J135" s="31"/>
      <c r="K135" s="31"/>
      <c r="L135" s="31"/>
      <c r="M135" s="31"/>
      <c r="N135" s="31"/>
    </row>
    <row r="136" spans="2:14" ht="10.5" customHeight="1" thickTop="1" thickBot="1">
      <c r="B136" s="31"/>
      <c r="C136" s="22"/>
      <c r="D136" s="22" t="s">
        <v>203</v>
      </c>
      <c r="E136" s="31">
        <v>740</v>
      </c>
      <c r="F136" s="32"/>
      <c r="G136" s="33"/>
      <c r="H136" s="34"/>
      <c r="I136" s="35">
        <f>ROUND(PRODUCT(E136:H136),3)</f>
        <v>740</v>
      </c>
      <c r="J136" s="31"/>
      <c r="K136" s="31"/>
      <c r="L136" s="31"/>
      <c r="M136" s="31"/>
      <c r="N136" s="31"/>
    </row>
    <row r="137" spans="2:14" ht="10.5" customHeight="1" thickTop="1" thickBot="1">
      <c r="B137" s="31"/>
      <c r="C137" s="22"/>
      <c r="D137" s="31"/>
      <c r="E137" s="31"/>
      <c r="F137" s="32"/>
      <c r="G137" s="33"/>
      <c r="H137" s="34"/>
      <c r="I137" s="35"/>
      <c r="J137" s="31"/>
      <c r="K137" s="31"/>
      <c r="L137" s="31"/>
      <c r="M137" s="31"/>
      <c r="N137" s="31" t="s">
        <v>204</v>
      </c>
    </row>
    <row r="138" spans="2:14" ht="10.5" customHeight="1" thickTop="1" thickBot="1">
      <c r="B138" s="31"/>
      <c r="C138" s="22"/>
      <c r="D138" s="31" t="s">
        <v>205</v>
      </c>
      <c r="E138" s="31"/>
      <c r="F138" s="32"/>
      <c r="G138" s="33"/>
      <c r="H138" s="34"/>
      <c r="I138" s="35">
        <f>ROUND(SUM(I135:I137),3)</f>
        <v>740</v>
      </c>
      <c r="J138" s="31">
        <v>6.62</v>
      </c>
      <c r="K138" s="31">
        <f>ROUND(PRODUCT(I138:J138),3)</f>
        <v>4898.8</v>
      </c>
      <c r="L138" s="31"/>
      <c r="M138" s="31"/>
      <c r="N138" s="31"/>
    </row>
    <row r="139" spans="2:14" ht="10.5" customHeight="1" thickTop="1" thickBot="1">
      <c r="B139" s="31"/>
      <c r="C139" s="22"/>
      <c r="D139" s="31" t="s">
        <v>206</v>
      </c>
      <c r="E139" s="31"/>
      <c r="F139" s="32"/>
      <c r="G139" s="33"/>
      <c r="H139" s="34"/>
      <c r="I139" s="35"/>
      <c r="J139" s="31"/>
      <c r="K139" s="31"/>
      <c r="L139" s="31"/>
      <c r="M139" s="31"/>
      <c r="N139" s="31"/>
    </row>
    <row r="140" spans="2:14" ht="111.95" customHeight="1" thickTop="1" thickBot="1">
      <c r="B140" s="31" t="s">
        <v>207</v>
      </c>
      <c r="C140" s="22" t="s">
        <v>208</v>
      </c>
      <c r="D140" s="48" t="s">
        <v>209</v>
      </c>
      <c r="E140" s="31"/>
      <c r="F140" s="32"/>
      <c r="G140" s="33"/>
      <c r="H140" s="34"/>
      <c r="I140" s="35"/>
      <c r="J140" s="31"/>
      <c r="K140" s="31"/>
      <c r="L140" s="31"/>
      <c r="M140" s="31"/>
      <c r="N140" s="31"/>
    </row>
    <row r="141" spans="2:14" ht="10.5" customHeight="1" thickTop="1" thickBot="1">
      <c r="B141" s="31"/>
      <c r="C141" s="22"/>
      <c r="D141" s="22" t="s">
        <v>210</v>
      </c>
      <c r="E141" s="31"/>
      <c r="F141" s="32"/>
      <c r="G141" s="33"/>
      <c r="H141" s="34"/>
      <c r="I141" s="35"/>
      <c r="J141" s="31"/>
      <c r="K141" s="31"/>
      <c r="L141" s="31"/>
      <c r="M141" s="31"/>
      <c r="N141" s="31"/>
    </row>
    <row r="142" spans="2:14" ht="10.5" customHeight="1" thickTop="1" thickBot="1">
      <c r="B142" s="31"/>
      <c r="C142" s="22"/>
      <c r="D142" s="22" t="s">
        <v>211</v>
      </c>
      <c r="E142" s="31">
        <v>270</v>
      </c>
      <c r="F142" s="32"/>
      <c r="G142" s="33"/>
      <c r="H142" s="34"/>
      <c r="I142" s="35">
        <f>ROUND(PRODUCT(E142:H142),3)</f>
        <v>270</v>
      </c>
      <c r="J142" s="31"/>
      <c r="K142" s="31"/>
      <c r="L142" s="31"/>
      <c r="M142" s="31"/>
      <c r="N142" s="31"/>
    </row>
    <row r="143" spans="2:14" ht="10.5" customHeight="1" thickTop="1" thickBot="1">
      <c r="B143" s="31"/>
      <c r="C143" s="22"/>
      <c r="D143" s="31"/>
      <c r="E143" s="31"/>
      <c r="F143" s="32"/>
      <c r="G143" s="33"/>
      <c r="H143" s="34"/>
      <c r="I143" s="35"/>
      <c r="J143" s="31"/>
      <c r="K143" s="31"/>
      <c r="L143" s="31"/>
      <c r="M143" s="31"/>
      <c r="N143" s="31" t="s">
        <v>212</v>
      </c>
    </row>
    <row r="144" spans="2:14" ht="10.5" customHeight="1" thickTop="1" thickBot="1">
      <c r="B144" s="31"/>
      <c r="C144" s="22"/>
      <c r="D144" s="31" t="s">
        <v>213</v>
      </c>
      <c r="E144" s="31"/>
      <c r="F144" s="32"/>
      <c r="G144" s="33"/>
      <c r="H144" s="34"/>
      <c r="I144" s="35">
        <f>ROUND(SUM(I141:I143),3)</f>
        <v>270</v>
      </c>
      <c r="J144" s="31">
        <v>5.87</v>
      </c>
      <c r="K144" s="31">
        <f>ROUND(PRODUCT(I144:J144),3)</f>
        <v>1584.9</v>
      </c>
      <c r="L144" s="31"/>
      <c r="M144" s="31"/>
      <c r="N144" s="31"/>
    </row>
    <row r="145" spans="2:14" ht="10.5" customHeight="1" thickTop="1" thickBot="1">
      <c r="B145" s="31"/>
      <c r="C145" s="22"/>
      <c r="D145" s="31" t="s">
        <v>214</v>
      </c>
      <c r="E145" s="31"/>
      <c r="F145" s="32"/>
      <c r="G145" s="33"/>
      <c r="H145" s="34"/>
      <c r="I145" s="35"/>
      <c r="J145" s="31"/>
      <c r="K145" s="31"/>
      <c r="L145" s="31"/>
      <c r="M145" s="31"/>
      <c r="N145" s="31"/>
    </row>
    <row r="146" spans="2:14" ht="177.4" customHeight="1" thickTop="1" thickBot="1">
      <c r="B146" s="31" t="s">
        <v>215</v>
      </c>
      <c r="C146" s="22" t="s">
        <v>216</v>
      </c>
      <c r="D146" s="48" t="s">
        <v>217</v>
      </c>
      <c r="E146" s="31"/>
      <c r="F146" s="32"/>
      <c r="G146" s="33"/>
      <c r="H146" s="34"/>
      <c r="I146" s="35"/>
      <c r="J146" s="31"/>
      <c r="K146" s="31"/>
      <c r="L146" s="31"/>
      <c r="M146" s="31"/>
      <c r="N146" s="31"/>
    </row>
    <row r="147" spans="2:14" ht="10.5" customHeight="1" thickTop="1" thickBot="1">
      <c r="B147" s="31"/>
      <c r="C147" s="22"/>
      <c r="D147" s="22" t="s">
        <v>218</v>
      </c>
      <c r="E147" s="31"/>
      <c r="F147" s="32"/>
      <c r="G147" s="33"/>
      <c r="H147" s="34"/>
      <c r="I147" s="35"/>
      <c r="J147" s="31"/>
      <c r="K147" s="31"/>
      <c r="L147" s="31"/>
      <c r="M147" s="31"/>
      <c r="N147" s="31"/>
    </row>
    <row r="148" spans="2:14" ht="10.5" customHeight="1" thickTop="1" thickBot="1">
      <c r="B148" s="31"/>
      <c r="C148" s="22"/>
      <c r="D148" s="22" t="s">
        <v>219</v>
      </c>
      <c r="E148" s="31">
        <v>500</v>
      </c>
      <c r="F148" s="32"/>
      <c r="G148" s="33"/>
      <c r="H148" s="34"/>
      <c r="I148" s="35">
        <f>ROUND(PRODUCT(E148:H148),3)</f>
        <v>500</v>
      </c>
      <c r="J148" s="31"/>
      <c r="K148" s="31"/>
      <c r="L148" s="31"/>
      <c r="M148" s="31"/>
      <c r="N148" s="31"/>
    </row>
    <row r="149" spans="2:14" ht="10.5" customHeight="1" thickTop="1" thickBot="1">
      <c r="B149" s="31"/>
      <c r="C149" s="22"/>
      <c r="D149" s="22" t="s">
        <v>220</v>
      </c>
      <c r="E149" s="31">
        <v>600</v>
      </c>
      <c r="F149" s="32"/>
      <c r="G149" s="33"/>
      <c r="H149" s="34"/>
      <c r="I149" s="35">
        <f>ROUND(PRODUCT(E149:H149),3)</f>
        <v>600</v>
      </c>
      <c r="J149" s="31"/>
      <c r="K149" s="31"/>
      <c r="L149" s="31"/>
      <c r="M149" s="31"/>
      <c r="N149" s="31"/>
    </row>
    <row r="150" spans="2:14" ht="10.5" customHeight="1" thickTop="1" thickBot="1">
      <c r="B150" s="31"/>
      <c r="C150" s="22"/>
      <c r="D150" s="31"/>
      <c r="E150" s="31"/>
      <c r="F150" s="32"/>
      <c r="G150" s="33"/>
      <c r="H150" s="34"/>
      <c r="I150" s="35"/>
      <c r="J150" s="31"/>
      <c r="K150" s="31"/>
      <c r="L150" s="31"/>
      <c r="M150" s="31"/>
      <c r="N150" s="31" t="s">
        <v>221</v>
      </c>
    </row>
    <row r="151" spans="2:14" ht="10.5" customHeight="1" thickTop="1" thickBot="1">
      <c r="B151" s="31"/>
      <c r="C151" s="22"/>
      <c r="D151" s="31" t="s">
        <v>222</v>
      </c>
      <c r="E151" s="31"/>
      <c r="F151" s="32"/>
      <c r="G151" s="33"/>
      <c r="H151" s="34"/>
      <c r="I151" s="35">
        <f>ROUND(SUM(I147:I150),3)</f>
        <v>1100</v>
      </c>
      <c r="J151" s="31">
        <v>1.87</v>
      </c>
      <c r="K151" s="31">
        <f>ROUND(PRODUCT(I151:J151),3)</f>
        <v>2057</v>
      </c>
      <c r="L151" s="31"/>
      <c r="M151" s="31"/>
      <c r="N151" s="31"/>
    </row>
    <row r="152" spans="2:14" ht="10.5" customHeight="1" thickTop="1" thickBot="1">
      <c r="B152" s="31"/>
      <c r="C152" s="22"/>
      <c r="D152" s="31" t="s">
        <v>223</v>
      </c>
      <c r="E152" s="31"/>
      <c r="F152" s="32"/>
      <c r="G152" s="33"/>
      <c r="H152" s="34"/>
      <c r="I152" s="35"/>
      <c r="J152" s="31"/>
      <c r="K152" s="31"/>
      <c r="L152" s="31"/>
      <c r="M152" s="31"/>
      <c r="N152" s="31"/>
    </row>
    <row r="153" spans="2:14" ht="80.849999999999994" customHeight="1" thickTop="1" thickBot="1">
      <c r="B153" s="31" t="s">
        <v>224</v>
      </c>
      <c r="C153" s="22" t="s">
        <v>225</v>
      </c>
      <c r="D153" s="48" t="s">
        <v>226</v>
      </c>
      <c r="E153" s="31"/>
      <c r="F153" s="32"/>
      <c r="G153" s="33"/>
      <c r="H153" s="34"/>
      <c r="I153" s="35"/>
      <c r="J153" s="31"/>
      <c r="K153" s="31"/>
      <c r="L153" s="31"/>
      <c r="M153" s="31"/>
      <c r="N153" s="31"/>
    </row>
    <row r="154" spans="2:14" ht="10.5" customHeight="1" thickTop="1" thickBot="1">
      <c r="B154" s="31"/>
      <c r="C154" s="22"/>
      <c r="D154" s="22" t="s">
        <v>227</v>
      </c>
      <c r="E154" s="31"/>
      <c r="F154" s="32"/>
      <c r="G154" s="33"/>
      <c r="H154" s="34"/>
      <c r="I154" s="35"/>
      <c r="J154" s="31"/>
      <c r="K154" s="31"/>
      <c r="L154" s="31"/>
      <c r="M154" s="31"/>
      <c r="N154" s="31"/>
    </row>
    <row r="155" spans="2:14" ht="10.5" customHeight="1" thickTop="1" thickBot="1">
      <c r="B155" s="31"/>
      <c r="C155" s="22"/>
      <c r="D155" s="22" t="s">
        <v>228</v>
      </c>
      <c r="E155" s="31">
        <v>20</v>
      </c>
      <c r="F155" s="32"/>
      <c r="G155" s="33"/>
      <c r="H155" s="34"/>
      <c r="I155" s="35">
        <f>ROUND(PRODUCT(E155:H155),3)</f>
        <v>20</v>
      </c>
      <c r="J155" s="31"/>
      <c r="K155" s="31"/>
      <c r="L155" s="31"/>
      <c r="M155" s="31"/>
      <c r="N155" s="31"/>
    </row>
    <row r="156" spans="2:14" ht="10.5" customHeight="1" thickTop="1" thickBot="1">
      <c r="B156" s="31"/>
      <c r="C156" s="22"/>
      <c r="D156" s="31"/>
      <c r="E156" s="31"/>
      <c r="F156" s="32"/>
      <c r="G156" s="33"/>
      <c r="H156" s="34"/>
      <c r="I156" s="35"/>
      <c r="J156" s="31"/>
      <c r="K156" s="31"/>
      <c r="L156" s="31"/>
      <c r="M156" s="31"/>
      <c r="N156" s="31" t="s">
        <v>229</v>
      </c>
    </row>
    <row r="157" spans="2:14" ht="10.5" customHeight="1" thickTop="1" thickBot="1">
      <c r="B157" s="31"/>
      <c r="C157" s="22"/>
      <c r="D157" s="31" t="s">
        <v>230</v>
      </c>
      <c r="E157" s="31"/>
      <c r="F157" s="32"/>
      <c r="G157" s="33"/>
      <c r="H157" s="34"/>
      <c r="I157" s="35">
        <f>ROUND(SUM(I154:I156),3)</f>
        <v>20</v>
      </c>
      <c r="J157" s="31">
        <v>58.11</v>
      </c>
      <c r="K157" s="31">
        <f>ROUND(PRODUCT(I157:J157),3)</f>
        <v>1162.2</v>
      </c>
      <c r="L157" s="31"/>
      <c r="M157" s="31"/>
      <c r="N157" s="31"/>
    </row>
    <row r="158" spans="2:14" ht="10.5" customHeight="1" thickTop="1" thickBot="1">
      <c r="B158" s="31"/>
      <c r="C158" s="22"/>
      <c r="D158" s="31" t="s">
        <v>231</v>
      </c>
      <c r="E158" s="31"/>
      <c r="F158" s="32"/>
      <c r="G158" s="33"/>
      <c r="H158" s="34"/>
      <c r="I158" s="35"/>
      <c r="J158" s="31"/>
      <c r="K158" s="31"/>
      <c r="L158" s="31"/>
      <c r="M158" s="31"/>
      <c r="N158" s="31"/>
    </row>
    <row r="159" spans="2:14" ht="293.85000000000002" customHeight="1" thickTop="1" thickBot="1">
      <c r="B159" s="31" t="s">
        <v>232</v>
      </c>
      <c r="C159" s="22" t="s">
        <v>233</v>
      </c>
      <c r="D159" s="48" t="s">
        <v>234</v>
      </c>
      <c r="E159" s="31"/>
      <c r="F159" s="32"/>
      <c r="G159" s="33"/>
      <c r="H159" s="34"/>
      <c r="I159" s="35"/>
      <c r="J159" s="31"/>
      <c r="K159" s="31"/>
      <c r="L159" s="31"/>
      <c r="M159" s="31"/>
      <c r="N159" s="31"/>
    </row>
    <row r="160" spans="2:14" ht="10.5" customHeight="1" thickTop="1" thickBot="1">
      <c r="B160" s="31"/>
      <c r="C160" s="22"/>
      <c r="D160" s="22" t="s">
        <v>235</v>
      </c>
      <c r="E160" s="31"/>
      <c r="F160" s="32"/>
      <c r="G160" s="33"/>
      <c r="H160" s="34"/>
      <c r="I160" s="35"/>
      <c r="J160" s="31"/>
      <c r="K160" s="31"/>
      <c r="L160" s="31"/>
      <c r="M160" s="31"/>
      <c r="N160" s="31"/>
    </row>
    <row r="161" spans="2:14" ht="10.5" customHeight="1" thickTop="1" thickBot="1">
      <c r="B161" s="31"/>
      <c r="C161" s="22"/>
      <c r="D161" s="22" t="s">
        <v>236</v>
      </c>
      <c r="E161" s="31">
        <v>2</v>
      </c>
      <c r="F161" s="32"/>
      <c r="G161" s="33"/>
      <c r="H161" s="34"/>
      <c r="I161" s="35">
        <f>ROUND(PRODUCT(E161:H161),3)</f>
        <v>2</v>
      </c>
      <c r="J161" s="31"/>
      <c r="K161" s="31"/>
      <c r="L161" s="31"/>
      <c r="M161" s="31"/>
      <c r="N161" s="31"/>
    </row>
    <row r="162" spans="2:14" ht="10.5" customHeight="1" thickTop="1" thickBot="1">
      <c r="B162" s="31"/>
      <c r="C162" s="22"/>
      <c r="D162" s="31"/>
      <c r="E162" s="31"/>
      <c r="F162" s="32"/>
      <c r="G162" s="33"/>
      <c r="H162" s="34"/>
      <c r="I162" s="35"/>
      <c r="J162" s="31"/>
      <c r="K162" s="31"/>
      <c r="L162" s="31"/>
      <c r="M162" s="31"/>
      <c r="N162" s="31" t="s">
        <v>237</v>
      </c>
    </row>
    <row r="163" spans="2:14" ht="10.5" customHeight="1" thickTop="1" thickBot="1">
      <c r="B163" s="31"/>
      <c r="C163" s="22"/>
      <c r="D163" s="31" t="s">
        <v>238</v>
      </c>
      <c r="E163" s="31"/>
      <c r="F163" s="32"/>
      <c r="G163" s="33"/>
      <c r="H163" s="34"/>
      <c r="I163" s="35">
        <f>ROUND(SUM(I160:I162),3)</f>
        <v>2</v>
      </c>
      <c r="J163" s="31">
        <v>78.67</v>
      </c>
      <c r="K163" s="31">
        <f>ROUND(PRODUCT(I163:J163),3)</f>
        <v>157.34</v>
      </c>
      <c r="L163" s="31"/>
      <c r="M163" s="31"/>
      <c r="N163" s="31"/>
    </row>
    <row r="164" spans="2:14" ht="10.5" customHeight="1" thickTop="1" thickBot="1">
      <c r="B164" s="31"/>
      <c r="C164" s="22"/>
      <c r="D164" s="31" t="s">
        <v>239</v>
      </c>
      <c r="E164" s="31"/>
      <c r="F164" s="32"/>
      <c r="G164" s="33"/>
      <c r="H164" s="34"/>
      <c r="I164" s="35"/>
      <c r="J164" s="31"/>
      <c r="K164" s="31"/>
      <c r="L164" s="31"/>
      <c r="M164" s="31"/>
      <c r="N164" s="31"/>
    </row>
    <row r="165" spans="2:14" ht="212.45" customHeight="1" thickTop="1" thickBot="1">
      <c r="B165" s="31" t="s">
        <v>240</v>
      </c>
      <c r="C165" s="22" t="s">
        <v>241</v>
      </c>
      <c r="D165" s="48" t="s">
        <v>242</v>
      </c>
      <c r="E165" s="31"/>
      <c r="F165" s="32"/>
      <c r="G165" s="33"/>
      <c r="H165" s="34"/>
      <c r="I165" s="35"/>
      <c r="J165" s="31"/>
      <c r="K165" s="31"/>
      <c r="L165" s="31"/>
      <c r="M165" s="31"/>
      <c r="N165" s="31"/>
    </row>
    <row r="166" spans="2:14" ht="10.5" customHeight="1" thickTop="1" thickBot="1">
      <c r="B166" s="31"/>
      <c r="C166" s="22"/>
      <c r="D166" s="22" t="s">
        <v>243</v>
      </c>
      <c r="E166" s="31"/>
      <c r="F166" s="32"/>
      <c r="G166" s="33"/>
      <c r="H166" s="34"/>
      <c r="I166" s="35"/>
      <c r="J166" s="31"/>
      <c r="K166" s="31"/>
      <c r="L166" s="31"/>
      <c r="M166" s="31"/>
      <c r="N166" s="31"/>
    </row>
    <row r="167" spans="2:14" ht="10.5" customHeight="1" thickTop="1" thickBot="1">
      <c r="B167" s="31"/>
      <c r="C167" s="22"/>
      <c r="D167" s="22" t="s">
        <v>244</v>
      </c>
      <c r="E167" s="31">
        <v>9</v>
      </c>
      <c r="F167" s="32"/>
      <c r="G167" s="33"/>
      <c r="H167" s="34"/>
      <c r="I167" s="35">
        <f>ROUND(PRODUCT(E167:H167),3)</f>
        <v>9</v>
      </c>
      <c r="J167" s="31"/>
      <c r="K167" s="31"/>
      <c r="L167" s="31"/>
      <c r="M167" s="31"/>
      <c r="N167" s="31"/>
    </row>
    <row r="168" spans="2:14" ht="10.5" customHeight="1" thickTop="1" thickBot="1">
      <c r="B168" s="31"/>
      <c r="C168" s="22"/>
      <c r="D168" s="31"/>
      <c r="E168" s="31"/>
      <c r="F168" s="32"/>
      <c r="G168" s="33"/>
      <c r="H168" s="34"/>
      <c r="I168" s="35"/>
      <c r="J168" s="31"/>
      <c r="K168" s="31"/>
      <c r="L168" s="31"/>
      <c r="M168" s="31"/>
      <c r="N168" s="31" t="s">
        <v>245</v>
      </c>
    </row>
    <row r="169" spans="2:14" ht="10.5" customHeight="1" thickTop="1" thickBot="1">
      <c r="B169" s="31"/>
      <c r="C169" s="22"/>
      <c r="D169" s="31" t="s">
        <v>246</v>
      </c>
      <c r="E169" s="31"/>
      <c r="F169" s="32"/>
      <c r="G169" s="33"/>
      <c r="H169" s="34"/>
      <c r="I169" s="35">
        <f>ROUND(SUM(I166:I168),3)</f>
        <v>9</v>
      </c>
      <c r="J169" s="31">
        <v>78.010000000000005</v>
      </c>
      <c r="K169" s="31">
        <f>ROUND(PRODUCT(I169:J169),3)</f>
        <v>702.09</v>
      </c>
      <c r="L169" s="31"/>
      <c r="M169" s="31"/>
      <c r="N169" s="31"/>
    </row>
    <row r="170" spans="2:14" ht="10.5" customHeight="1" thickTop="1" thickBot="1">
      <c r="B170" s="31"/>
      <c r="C170" s="22"/>
      <c r="D170" s="31" t="s">
        <v>247</v>
      </c>
      <c r="E170" s="31"/>
      <c r="F170" s="32"/>
      <c r="G170" s="33"/>
      <c r="H170" s="34"/>
      <c r="I170" s="35"/>
      <c r="J170" s="31"/>
      <c r="K170" s="31"/>
      <c r="L170" s="31"/>
      <c r="M170" s="31"/>
      <c r="N170" s="31"/>
    </row>
    <row r="171" spans="2:14" ht="159.6" customHeight="1" thickTop="1" thickBot="1">
      <c r="B171" s="31" t="s">
        <v>248</v>
      </c>
      <c r="C171" s="22" t="s">
        <v>249</v>
      </c>
      <c r="D171" s="48" t="s">
        <v>250</v>
      </c>
      <c r="E171" s="31"/>
      <c r="F171" s="32"/>
      <c r="G171" s="33"/>
      <c r="H171" s="34"/>
      <c r="I171" s="35"/>
      <c r="J171" s="31"/>
      <c r="K171" s="31"/>
      <c r="L171" s="31"/>
      <c r="M171" s="31"/>
      <c r="N171" s="31"/>
    </row>
    <row r="172" spans="2:14" ht="10.5" customHeight="1" thickTop="1" thickBot="1">
      <c r="B172" s="31"/>
      <c r="C172" s="22"/>
      <c r="D172" s="22" t="s">
        <v>251</v>
      </c>
      <c r="E172" s="31"/>
      <c r="F172" s="32"/>
      <c r="G172" s="33"/>
      <c r="H172" s="34"/>
      <c r="I172" s="35"/>
      <c r="J172" s="31"/>
      <c r="K172" s="31"/>
      <c r="L172" s="31"/>
      <c r="M172" s="31"/>
      <c r="N172" s="31"/>
    </row>
    <row r="173" spans="2:14" ht="10.5" customHeight="1" thickTop="1" thickBot="1">
      <c r="B173" s="31"/>
      <c r="C173" s="22"/>
      <c r="D173" s="22" t="s">
        <v>252</v>
      </c>
      <c r="E173" s="31">
        <v>2</v>
      </c>
      <c r="F173" s="32"/>
      <c r="G173" s="33"/>
      <c r="H173" s="34"/>
      <c r="I173" s="35">
        <f>ROUND(PRODUCT(E173:H173),3)</f>
        <v>2</v>
      </c>
      <c r="J173" s="31"/>
      <c r="K173" s="31"/>
      <c r="L173" s="31"/>
      <c r="M173" s="31"/>
      <c r="N173" s="31"/>
    </row>
    <row r="174" spans="2:14" ht="10.5" customHeight="1" thickTop="1" thickBot="1">
      <c r="B174" s="31"/>
      <c r="C174" s="22"/>
      <c r="D174" s="22" t="s">
        <v>253</v>
      </c>
      <c r="E174" s="31">
        <v>9</v>
      </c>
      <c r="F174" s="32"/>
      <c r="G174" s="33"/>
      <c r="H174" s="34"/>
      <c r="I174" s="35">
        <f>ROUND(PRODUCT(E174:H174),3)</f>
        <v>9</v>
      </c>
      <c r="J174" s="31"/>
      <c r="K174" s="31"/>
      <c r="L174" s="31"/>
      <c r="M174" s="31"/>
      <c r="N174" s="31"/>
    </row>
    <row r="175" spans="2:14" ht="10.5" customHeight="1" thickTop="1" thickBot="1">
      <c r="B175" s="31"/>
      <c r="C175" s="22"/>
      <c r="D175" s="31"/>
      <c r="E175" s="31"/>
      <c r="F175" s="32"/>
      <c r="G175" s="33"/>
      <c r="H175" s="34"/>
      <c r="I175" s="35"/>
      <c r="J175" s="31"/>
      <c r="K175" s="31"/>
      <c r="L175" s="31"/>
      <c r="M175" s="31"/>
      <c r="N175" s="31" t="s">
        <v>254</v>
      </c>
    </row>
    <row r="176" spans="2:14" ht="10.5" customHeight="1" thickTop="1" thickBot="1">
      <c r="B176" s="31"/>
      <c r="C176" s="22"/>
      <c r="D176" s="31" t="s">
        <v>255</v>
      </c>
      <c r="E176" s="31"/>
      <c r="F176" s="32"/>
      <c r="G176" s="33"/>
      <c r="H176" s="34"/>
      <c r="I176" s="35">
        <f>ROUND(SUM(I172:I175),3)</f>
        <v>11</v>
      </c>
      <c r="J176" s="31">
        <v>37.33</v>
      </c>
      <c r="K176" s="31">
        <f>ROUND(PRODUCT(I176:J176),3)</f>
        <v>410.63</v>
      </c>
      <c r="L176" s="31"/>
      <c r="M176" s="31"/>
      <c r="N176" s="31"/>
    </row>
    <row r="177" spans="2:14" ht="10.5" customHeight="1" thickTop="1" thickBot="1">
      <c r="B177" s="31"/>
      <c r="C177" s="22"/>
      <c r="D177" s="31" t="s">
        <v>256</v>
      </c>
      <c r="E177" s="31"/>
      <c r="F177" s="32"/>
      <c r="G177" s="33"/>
      <c r="H177" s="34"/>
      <c r="I177" s="35"/>
      <c r="J177" s="31"/>
      <c r="K177" s="31"/>
      <c r="L177" s="31"/>
      <c r="M177" s="31"/>
      <c r="N177" s="31"/>
    </row>
    <row r="178" spans="2:14" ht="96.6" customHeight="1" thickTop="1" thickBot="1">
      <c r="B178" s="31" t="s">
        <v>257</v>
      </c>
      <c r="C178" s="22" t="s">
        <v>258</v>
      </c>
      <c r="D178" s="48" t="s">
        <v>259</v>
      </c>
      <c r="E178" s="31"/>
      <c r="F178" s="32"/>
      <c r="G178" s="33"/>
      <c r="H178" s="34"/>
      <c r="I178" s="35"/>
      <c r="J178" s="31"/>
      <c r="K178" s="31"/>
      <c r="L178" s="31"/>
      <c r="M178" s="31"/>
      <c r="N178" s="31"/>
    </row>
    <row r="179" spans="2:14" ht="10.5" customHeight="1" thickTop="1" thickBot="1">
      <c r="B179" s="31"/>
      <c r="C179" s="22"/>
      <c r="D179" s="22" t="s">
        <v>260</v>
      </c>
      <c r="E179" s="31"/>
      <c r="F179" s="32"/>
      <c r="G179" s="33"/>
      <c r="H179" s="34"/>
      <c r="I179" s="35"/>
      <c r="J179" s="31"/>
      <c r="K179" s="31"/>
      <c r="L179" s="31"/>
      <c r="M179" s="31"/>
      <c r="N179" s="31"/>
    </row>
    <row r="180" spans="2:14" ht="10.5" customHeight="1" thickTop="1" thickBot="1">
      <c r="B180" s="31"/>
      <c r="C180" s="22"/>
      <c r="D180" s="22" t="s">
        <v>261</v>
      </c>
      <c r="E180" s="31">
        <v>90</v>
      </c>
      <c r="F180" s="32"/>
      <c r="G180" s="33"/>
      <c r="H180" s="34"/>
      <c r="I180" s="35">
        <f>ROUND(PRODUCT(E180:H180),3)</f>
        <v>90</v>
      </c>
      <c r="J180" s="31"/>
      <c r="K180" s="31"/>
      <c r="L180" s="31"/>
      <c r="M180" s="31"/>
      <c r="N180" s="31"/>
    </row>
    <row r="181" spans="2:14" ht="10.5" customHeight="1" thickTop="1" thickBot="1">
      <c r="B181" s="31"/>
      <c r="C181" s="22"/>
      <c r="D181" s="31"/>
      <c r="E181" s="31"/>
      <c r="F181" s="32"/>
      <c r="G181" s="33"/>
      <c r="H181" s="34"/>
      <c r="I181" s="35"/>
      <c r="J181" s="31"/>
      <c r="K181" s="31"/>
      <c r="L181" s="31"/>
      <c r="M181" s="31"/>
      <c r="N181" s="31" t="s">
        <v>262</v>
      </c>
    </row>
    <row r="182" spans="2:14" ht="10.5" customHeight="1" thickTop="1" thickBot="1">
      <c r="B182" s="31"/>
      <c r="C182" s="22"/>
      <c r="D182" s="31" t="s">
        <v>263</v>
      </c>
      <c r="E182" s="31"/>
      <c r="F182" s="32"/>
      <c r="G182" s="33"/>
      <c r="H182" s="34"/>
      <c r="I182" s="35">
        <f>ROUND(SUM(I179:I181),3)</f>
        <v>90</v>
      </c>
      <c r="J182" s="31">
        <v>6.62</v>
      </c>
      <c r="K182" s="31">
        <f>ROUND(PRODUCT(I182:J182),3)</f>
        <v>595.79999999999995</v>
      </c>
      <c r="L182" s="31"/>
      <c r="M182" s="31"/>
      <c r="N182" s="31"/>
    </row>
    <row r="183" spans="2:14" ht="10.5" customHeight="1" thickTop="1" thickBot="1">
      <c r="B183" s="31"/>
      <c r="C183" s="22"/>
      <c r="D183" s="31" t="s">
        <v>264</v>
      </c>
      <c r="E183" s="31"/>
      <c r="F183" s="32"/>
      <c r="G183" s="33"/>
      <c r="H183" s="34"/>
      <c r="I183" s="35"/>
      <c r="J183" s="31"/>
      <c r="K183" s="31"/>
      <c r="L183" s="31"/>
      <c r="M183" s="31"/>
      <c r="N183" s="31"/>
    </row>
    <row r="184" spans="2:14" ht="111.95" customHeight="1" thickTop="1" thickBot="1">
      <c r="B184" s="31" t="s">
        <v>265</v>
      </c>
      <c r="C184" s="22" t="s">
        <v>266</v>
      </c>
      <c r="D184" s="48" t="s">
        <v>267</v>
      </c>
      <c r="E184" s="31"/>
      <c r="F184" s="32"/>
      <c r="G184" s="33"/>
      <c r="H184" s="34"/>
      <c r="I184" s="35"/>
      <c r="J184" s="31"/>
      <c r="K184" s="31"/>
      <c r="L184" s="31"/>
      <c r="M184" s="31"/>
      <c r="N184" s="31"/>
    </row>
    <row r="185" spans="2:14" ht="10.5" customHeight="1" thickTop="1" thickBot="1">
      <c r="B185" s="31"/>
      <c r="C185" s="22"/>
      <c r="D185" s="22" t="s">
        <v>268</v>
      </c>
      <c r="E185" s="31"/>
      <c r="F185" s="32"/>
      <c r="G185" s="33"/>
      <c r="H185" s="34"/>
      <c r="I185" s="35"/>
      <c r="J185" s="31"/>
      <c r="K185" s="31"/>
      <c r="L185" s="31"/>
      <c r="M185" s="31"/>
      <c r="N185" s="31"/>
    </row>
    <row r="186" spans="2:14" ht="10.5" customHeight="1" thickTop="1" thickBot="1">
      <c r="B186" s="31"/>
      <c r="C186" s="22"/>
      <c r="D186" s="22" t="s">
        <v>269</v>
      </c>
      <c r="E186" s="31">
        <v>20</v>
      </c>
      <c r="F186" s="32"/>
      <c r="G186" s="33"/>
      <c r="H186" s="34"/>
      <c r="I186" s="35">
        <f>ROUND(PRODUCT(E186:H186),3)</f>
        <v>20</v>
      </c>
      <c r="J186" s="31"/>
      <c r="K186" s="31"/>
      <c r="L186" s="31"/>
      <c r="M186" s="31"/>
      <c r="N186" s="31"/>
    </row>
    <row r="187" spans="2:14" ht="10.5" customHeight="1" thickTop="1" thickBot="1">
      <c r="B187" s="31"/>
      <c r="C187" s="22"/>
      <c r="D187" s="31"/>
      <c r="E187" s="31"/>
      <c r="F187" s="32"/>
      <c r="G187" s="33"/>
      <c r="H187" s="34"/>
      <c r="I187" s="35"/>
      <c r="J187" s="31"/>
      <c r="K187" s="31"/>
      <c r="L187" s="31"/>
      <c r="M187" s="31"/>
      <c r="N187" s="31" t="s">
        <v>270</v>
      </c>
    </row>
    <row r="188" spans="2:14" ht="10.5" customHeight="1" thickTop="1" thickBot="1">
      <c r="B188" s="31"/>
      <c r="C188" s="22"/>
      <c r="D188" s="31" t="s">
        <v>271</v>
      </c>
      <c r="E188" s="31"/>
      <c r="F188" s="32"/>
      <c r="G188" s="33"/>
      <c r="H188" s="34"/>
      <c r="I188" s="35">
        <f>ROUND(SUM(I185:I187),3)</f>
        <v>20</v>
      </c>
      <c r="J188" s="31">
        <v>5.87</v>
      </c>
      <c r="K188" s="31">
        <f>ROUND(PRODUCT(I188:J188),3)</f>
        <v>117.4</v>
      </c>
      <c r="L188" s="31"/>
      <c r="M188" s="31"/>
      <c r="N188" s="31"/>
    </row>
    <row r="189" spans="2:14" ht="10.5" customHeight="1" thickTop="1" thickBot="1">
      <c r="B189" s="31"/>
      <c r="C189" s="22"/>
      <c r="D189" s="31" t="s">
        <v>272</v>
      </c>
      <c r="E189" s="31"/>
      <c r="F189" s="32"/>
      <c r="G189" s="33"/>
      <c r="H189" s="34"/>
      <c r="I189" s="35"/>
      <c r="J189" s="31"/>
      <c r="K189" s="31"/>
      <c r="L189" s="31"/>
      <c r="M189" s="31"/>
      <c r="N189" s="31"/>
    </row>
    <row r="190" spans="2:14" ht="177.4" customHeight="1" thickTop="1" thickBot="1">
      <c r="B190" s="31" t="s">
        <v>273</v>
      </c>
      <c r="C190" s="22" t="s">
        <v>274</v>
      </c>
      <c r="D190" s="48" t="s">
        <v>275</v>
      </c>
      <c r="E190" s="31"/>
      <c r="F190" s="32"/>
      <c r="G190" s="33"/>
      <c r="H190" s="34"/>
      <c r="I190" s="35"/>
      <c r="J190" s="31"/>
      <c r="K190" s="31"/>
      <c r="L190" s="31"/>
      <c r="M190" s="31"/>
      <c r="N190" s="31"/>
    </row>
    <row r="191" spans="2:14" ht="10.5" customHeight="1" thickTop="1" thickBot="1">
      <c r="B191" s="31"/>
      <c r="C191" s="22"/>
      <c r="D191" s="22" t="s">
        <v>276</v>
      </c>
      <c r="E191" s="31"/>
      <c r="F191" s="32"/>
      <c r="G191" s="33"/>
      <c r="H191" s="34"/>
      <c r="I191" s="35"/>
      <c r="J191" s="31"/>
      <c r="K191" s="31"/>
      <c r="L191" s="31"/>
      <c r="M191" s="31"/>
      <c r="N191" s="31"/>
    </row>
    <row r="192" spans="2:14" ht="10.5" customHeight="1" thickTop="1" thickBot="1">
      <c r="B192" s="31"/>
      <c r="C192" s="22"/>
      <c r="D192" s="22" t="s">
        <v>277</v>
      </c>
      <c r="E192" s="31">
        <v>270</v>
      </c>
      <c r="F192" s="32"/>
      <c r="G192" s="33"/>
      <c r="H192" s="34"/>
      <c r="I192" s="35">
        <f>ROUND(PRODUCT(E192:H192),3)</f>
        <v>270</v>
      </c>
      <c r="J192" s="31"/>
      <c r="K192" s="31"/>
      <c r="L192" s="31"/>
      <c r="M192" s="31"/>
      <c r="N192" s="31"/>
    </row>
    <row r="193" spans="2:14" ht="10.5" customHeight="1" thickTop="1" thickBot="1">
      <c r="B193" s="31"/>
      <c r="C193" s="22"/>
      <c r="D193" s="31"/>
      <c r="E193" s="31"/>
      <c r="F193" s="32"/>
      <c r="G193" s="33"/>
      <c r="H193" s="34"/>
      <c r="I193" s="35"/>
      <c r="J193" s="31"/>
      <c r="K193" s="31"/>
      <c r="L193" s="31"/>
      <c r="M193" s="31"/>
      <c r="N193" s="31" t="s">
        <v>278</v>
      </c>
    </row>
    <row r="194" spans="2:14" ht="10.5" customHeight="1" thickTop="1" thickBot="1">
      <c r="B194" s="31"/>
      <c r="C194" s="22"/>
      <c r="D194" s="31" t="s">
        <v>279</v>
      </c>
      <c r="E194" s="31"/>
      <c r="F194" s="32"/>
      <c r="G194" s="33"/>
      <c r="H194" s="34"/>
      <c r="I194" s="35">
        <f>ROUND(SUM(I191:I193),3)</f>
        <v>270</v>
      </c>
      <c r="J194" s="31">
        <v>1.87</v>
      </c>
      <c r="K194" s="31">
        <f>ROUND(PRODUCT(I194:J194),3)</f>
        <v>504.9</v>
      </c>
      <c r="L194" s="31"/>
      <c r="M194" s="31"/>
      <c r="N194" s="31"/>
    </row>
    <row r="195" spans="2:14" ht="10.5" customHeight="1" thickTop="1" thickBot="1">
      <c r="B195" s="31"/>
      <c r="C195" s="22"/>
      <c r="D195" s="31" t="s">
        <v>280</v>
      </c>
      <c r="E195" s="31"/>
      <c r="F195" s="32"/>
      <c r="G195" s="33"/>
      <c r="H195" s="34"/>
      <c r="I195" s="35"/>
      <c r="J195" s="31"/>
      <c r="K195" s="31"/>
      <c r="L195" s="31"/>
      <c r="M195" s="31"/>
      <c r="N195" s="31"/>
    </row>
    <row r="196" spans="2:14" ht="80.849999999999994" customHeight="1" thickTop="1" thickBot="1">
      <c r="B196" s="31" t="s">
        <v>281</v>
      </c>
      <c r="C196" s="22" t="s">
        <v>282</v>
      </c>
      <c r="D196" s="48" t="s">
        <v>283</v>
      </c>
      <c r="E196" s="31"/>
      <c r="F196" s="32"/>
      <c r="G196" s="33"/>
      <c r="H196" s="34"/>
      <c r="I196" s="35"/>
      <c r="J196" s="31"/>
      <c r="K196" s="31"/>
      <c r="L196" s="31"/>
      <c r="M196" s="31"/>
      <c r="N196" s="31"/>
    </row>
    <row r="197" spans="2:14" ht="10.5" customHeight="1" thickTop="1" thickBot="1">
      <c r="B197" s="31"/>
      <c r="C197" s="22"/>
      <c r="D197" s="22" t="s">
        <v>284</v>
      </c>
      <c r="E197" s="31"/>
      <c r="F197" s="32"/>
      <c r="G197" s="33"/>
      <c r="H197" s="34"/>
      <c r="I197" s="35"/>
      <c r="J197" s="31"/>
      <c r="K197" s="31"/>
      <c r="L197" s="31"/>
      <c r="M197" s="31"/>
      <c r="N197" s="31"/>
    </row>
    <row r="198" spans="2:14" ht="10.5" customHeight="1" thickTop="1" thickBot="1">
      <c r="B198" s="31"/>
      <c r="C198" s="22"/>
      <c r="D198" s="22" t="s">
        <v>285</v>
      </c>
      <c r="E198" s="31">
        <v>4</v>
      </c>
      <c r="F198" s="32"/>
      <c r="G198" s="33"/>
      <c r="H198" s="34"/>
      <c r="I198" s="35">
        <f>ROUND(PRODUCT(E198:H198),3)</f>
        <v>4</v>
      </c>
      <c r="J198" s="31"/>
      <c r="K198" s="31"/>
      <c r="L198" s="31"/>
      <c r="M198" s="31"/>
      <c r="N198" s="31"/>
    </row>
    <row r="199" spans="2:14" ht="10.5" customHeight="1" thickTop="1" thickBot="1">
      <c r="B199" s="31"/>
      <c r="C199" s="22"/>
      <c r="D199" s="31"/>
      <c r="E199" s="31"/>
      <c r="F199" s="32"/>
      <c r="G199" s="33"/>
      <c r="H199" s="34"/>
      <c r="I199" s="35"/>
      <c r="J199" s="31"/>
      <c r="K199" s="31"/>
      <c r="L199" s="31"/>
      <c r="M199" s="31"/>
      <c r="N199" s="31" t="s">
        <v>286</v>
      </c>
    </row>
    <row r="200" spans="2:14" ht="10.5" customHeight="1" thickTop="1" thickBot="1">
      <c r="B200" s="31"/>
      <c r="C200" s="22"/>
      <c r="D200" s="31" t="s">
        <v>287</v>
      </c>
      <c r="E200" s="31"/>
      <c r="F200" s="32"/>
      <c r="G200" s="33"/>
      <c r="H200" s="34"/>
      <c r="I200" s="35">
        <f>ROUND(SUM(I197:I199),3)</f>
        <v>4</v>
      </c>
      <c r="J200" s="31">
        <v>58.11</v>
      </c>
      <c r="K200" s="31">
        <f>ROUND(PRODUCT(I200:J200),3)</f>
        <v>232.44</v>
      </c>
      <c r="L200" s="31"/>
      <c r="M200" s="31"/>
      <c r="N200" s="31"/>
    </row>
    <row r="201" spans="2:14" ht="10.5" customHeight="1" thickTop="1" thickBot="1">
      <c r="B201" s="31"/>
      <c r="C201" s="22"/>
      <c r="D201" s="31" t="s">
        <v>288</v>
      </c>
      <c r="E201" s="31"/>
      <c r="F201" s="32"/>
      <c r="G201" s="33"/>
      <c r="H201" s="34"/>
      <c r="I201" s="35"/>
      <c r="J201" s="31"/>
      <c r="K201" s="31"/>
      <c r="L201" s="31"/>
      <c r="M201" s="31"/>
      <c r="N201" s="31"/>
    </row>
    <row r="202" spans="2:14" ht="409.6" customHeight="1" thickTop="1" thickBot="1">
      <c r="B202" s="31" t="s">
        <v>289</v>
      </c>
      <c r="C202" s="22" t="s">
        <v>290</v>
      </c>
      <c r="D202" s="48" t="s">
        <v>291</v>
      </c>
      <c r="E202" s="31"/>
      <c r="F202" s="32"/>
      <c r="G202" s="33"/>
      <c r="H202" s="34"/>
      <c r="I202" s="35"/>
      <c r="J202" s="31"/>
      <c r="K202" s="31"/>
      <c r="L202" s="31"/>
      <c r="M202" s="31"/>
      <c r="N202" s="31"/>
    </row>
    <row r="203" spans="2:14" ht="10.5" customHeight="1" thickTop="1" thickBot="1">
      <c r="B203" s="31"/>
      <c r="C203" s="22"/>
      <c r="D203" s="22" t="s">
        <v>292</v>
      </c>
      <c r="E203" s="31"/>
      <c r="F203" s="32"/>
      <c r="G203" s="33"/>
      <c r="H203" s="34"/>
      <c r="I203" s="35"/>
      <c r="J203" s="31"/>
      <c r="K203" s="31"/>
      <c r="L203" s="31"/>
      <c r="M203" s="31"/>
      <c r="N203" s="31"/>
    </row>
    <row r="204" spans="2:14" ht="10.5" customHeight="1" thickTop="1" thickBot="1">
      <c r="B204" s="31"/>
      <c r="C204" s="22"/>
      <c r="D204" s="22" t="s">
        <v>293</v>
      </c>
      <c r="E204" s="31">
        <v>1</v>
      </c>
      <c r="F204" s="32"/>
      <c r="G204" s="33"/>
      <c r="H204" s="34"/>
      <c r="I204" s="35">
        <f>ROUND(PRODUCT(E204:H204),3)</f>
        <v>1</v>
      </c>
      <c r="J204" s="31"/>
      <c r="K204" s="31"/>
      <c r="L204" s="31"/>
      <c r="M204" s="31"/>
      <c r="N204" s="31"/>
    </row>
    <row r="205" spans="2:14" ht="10.5" customHeight="1" thickTop="1" thickBot="1">
      <c r="B205" s="31"/>
      <c r="C205" s="22"/>
      <c r="D205" s="31"/>
      <c r="E205" s="31"/>
      <c r="F205" s="32"/>
      <c r="G205" s="33"/>
      <c r="H205" s="34"/>
      <c r="I205" s="35"/>
      <c r="J205" s="31"/>
      <c r="K205" s="31"/>
      <c r="L205" s="31"/>
      <c r="M205" s="31"/>
      <c r="N205" s="31" t="s">
        <v>294</v>
      </c>
    </row>
    <row r="206" spans="2:14" ht="10.5" customHeight="1" thickTop="1" thickBot="1">
      <c r="B206" s="31"/>
      <c r="C206" s="22"/>
      <c r="D206" s="31" t="s">
        <v>295</v>
      </c>
      <c r="E206" s="31"/>
      <c r="F206" s="32"/>
      <c r="G206" s="33"/>
      <c r="H206" s="34"/>
      <c r="I206" s="35">
        <f>ROUND(SUM(I203:I205),3)</f>
        <v>1</v>
      </c>
      <c r="J206" s="31">
        <v>5992.86</v>
      </c>
      <c r="K206" s="31">
        <f>ROUND(PRODUCT(I206:J206),3)</f>
        <v>5992.86</v>
      </c>
      <c r="L206" s="31"/>
      <c r="M206" s="31"/>
      <c r="N206" s="31"/>
    </row>
    <row r="207" spans="2:14" ht="10.5" customHeight="1" thickTop="1" thickBot="1">
      <c r="B207" s="31"/>
      <c r="C207" s="22"/>
      <c r="D207" s="31" t="s">
        <v>296</v>
      </c>
      <c r="E207" s="31"/>
      <c r="F207" s="32"/>
      <c r="G207" s="33"/>
      <c r="H207" s="34"/>
      <c r="I207" s="35"/>
      <c r="J207" s="31"/>
      <c r="K207" s="31"/>
      <c r="L207" s="31"/>
      <c r="M207" s="31"/>
      <c r="N207" s="31"/>
    </row>
    <row r="208" spans="2:14" ht="185.45" customHeight="1" thickTop="1" thickBot="1">
      <c r="B208" s="31" t="s">
        <v>297</v>
      </c>
      <c r="C208" s="22" t="s">
        <v>298</v>
      </c>
      <c r="D208" s="48" t="s">
        <v>299</v>
      </c>
      <c r="E208" s="31"/>
      <c r="F208" s="32"/>
      <c r="G208" s="33"/>
      <c r="H208" s="34"/>
      <c r="I208" s="35"/>
      <c r="J208" s="31"/>
      <c r="K208" s="31"/>
      <c r="L208" s="31"/>
      <c r="M208" s="31"/>
      <c r="N208" s="31"/>
    </row>
    <row r="209" spans="2:14" ht="10.5" customHeight="1" thickTop="1" thickBot="1">
      <c r="B209" s="31"/>
      <c r="C209" s="22"/>
      <c r="D209" s="22" t="s">
        <v>300</v>
      </c>
      <c r="E209" s="31"/>
      <c r="F209" s="32"/>
      <c r="G209" s="33"/>
      <c r="H209" s="34"/>
      <c r="I209" s="35"/>
      <c r="J209" s="31"/>
      <c r="K209" s="31"/>
      <c r="L209" s="31"/>
      <c r="M209" s="31"/>
      <c r="N209" s="31"/>
    </row>
    <row r="210" spans="2:14" ht="10.5" customHeight="1" thickTop="1" thickBot="1">
      <c r="B210" s="31"/>
      <c r="C210" s="22"/>
      <c r="D210" s="22" t="s">
        <v>301</v>
      </c>
      <c r="E210" s="31">
        <v>2</v>
      </c>
      <c r="F210" s="32"/>
      <c r="G210" s="33"/>
      <c r="H210" s="34"/>
      <c r="I210" s="35">
        <f>ROUND(PRODUCT(E210:H210),3)</f>
        <v>2</v>
      </c>
      <c r="J210" s="31"/>
      <c r="K210" s="31"/>
      <c r="L210" s="31"/>
      <c r="M210" s="31"/>
      <c r="N210" s="31"/>
    </row>
    <row r="211" spans="2:14" ht="10.5" customHeight="1" thickTop="1" thickBot="1">
      <c r="B211" s="31"/>
      <c r="C211" s="22"/>
      <c r="D211" s="31"/>
      <c r="E211" s="31"/>
      <c r="F211" s="32"/>
      <c r="G211" s="33"/>
      <c r="H211" s="34"/>
      <c r="I211" s="35"/>
      <c r="J211" s="31"/>
      <c r="K211" s="31"/>
      <c r="L211" s="31"/>
      <c r="M211" s="31"/>
      <c r="N211" s="31" t="s">
        <v>302</v>
      </c>
    </row>
    <row r="212" spans="2:14" ht="10.5" customHeight="1" thickTop="1" thickBot="1">
      <c r="B212" s="31"/>
      <c r="C212" s="22"/>
      <c r="D212" s="31" t="s">
        <v>303</v>
      </c>
      <c r="E212" s="31"/>
      <c r="F212" s="32"/>
      <c r="G212" s="33"/>
      <c r="H212" s="34"/>
      <c r="I212" s="35">
        <f>ROUND(SUM(I209:I211),3)</f>
        <v>2</v>
      </c>
      <c r="J212" s="31">
        <v>70.58</v>
      </c>
      <c r="K212" s="31">
        <f>ROUND(PRODUCT(I212:J212),3)</f>
        <v>141.16</v>
      </c>
      <c r="L212" s="31"/>
      <c r="M212" s="31"/>
      <c r="N212" s="31"/>
    </row>
    <row r="213" spans="2:14" ht="10.5" customHeight="1" thickTop="1" thickBot="1">
      <c r="B213" s="31"/>
      <c r="C213" s="22"/>
      <c r="D213" s="31" t="s">
        <v>304</v>
      </c>
      <c r="E213" s="31"/>
      <c r="F213" s="32"/>
      <c r="G213" s="33"/>
      <c r="H213" s="34"/>
      <c r="I213" s="35"/>
      <c r="J213" s="31"/>
      <c r="K213" s="31"/>
      <c r="L213" s="31"/>
      <c r="M213" s="31"/>
      <c r="N213" s="31"/>
    </row>
    <row r="214" spans="2:14" ht="150.75" customHeight="1" thickTop="1" thickBot="1">
      <c r="B214" s="31" t="s">
        <v>305</v>
      </c>
      <c r="C214" s="22" t="s">
        <v>306</v>
      </c>
      <c r="D214" s="48" t="s">
        <v>307</v>
      </c>
      <c r="E214" s="31"/>
      <c r="F214" s="32"/>
      <c r="G214" s="33"/>
      <c r="H214" s="34"/>
      <c r="I214" s="35"/>
      <c r="J214" s="31"/>
      <c r="K214" s="31"/>
      <c r="L214" s="31"/>
      <c r="M214" s="31"/>
      <c r="N214" s="31"/>
    </row>
    <row r="215" spans="2:14" ht="10.5" customHeight="1" thickTop="1" thickBot="1">
      <c r="B215" s="31"/>
      <c r="C215" s="22"/>
      <c r="D215" s="22" t="s">
        <v>308</v>
      </c>
      <c r="E215" s="31"/>
      <c r="F215" s="32"/>
      <c r="G215" s="33"/>
      <c r="H215" s="34"/>
      <c r="I215" s="35"/>
      <c r="J215" s="31"/>
      <c r="K215" s="31"/>
      <c r="L215" s="31"/>
      <c r="M215" s="31"/>
      <c r="N215" s="31"/>
    </row>
    <row r="216" spans="2:14" ht="10.5" customHeight="1" thickTop="1" thickBot="1">
      <c r="B216" s="31"/>
      <c r="C216" s="22"/>
      <c r="D216" s="22" t="s">
        <v>309</v>
      </c>
      <c r="E216" s="31">
        <v>1</v>
      </c>
      <c r="F216" s="32"/>
      <c r="G216" s="33"/>
      <c r="H216" s="34"/>
      <c r="I216" s="35">
        <f>ROUND(PRODUCT(E216:H216),3)</f>
        <v>1</v>
      </c>
      <c r="J216" s="31"/>
      <c r="K216" s="31"/>
      <c r="L216" s="31"/>
      <c r="M216" s="31"/>
      <c r="N216" s="31"/>
    </row>
    <row r="217" spans="2:14" ht="10.5" customHeight="1" thickTop="1" thickBot="1">
      <c r="B217" s="31"/>
      <c r="C217" s="22"/>
      <c r="D217" s="31"/>
      <c r="E217" s="31"/>
      <c r="F217" s="32"/>
      <c r="G217" s="33"/>
      <c r="H217" s="34"/>
      <c r="I217" s="35"/>
      <c r="J217" s="31"/>
      <c r="K217" s="31"/>
      <c r="L217" s="31"/>
      <c r="M217" s="31"/>
      <c r="N217" s="31" t="s">
        <v>310</v>
      </c>
    </row>
    <row r="218" spans="2:14" ht="10.5" customHeight="1" thickTop="1" thickBot="1">
      <c r="B218" s="31"/>
      <c r="C218" s="22"/>
      <c r="D218" s="31" t="s">
        <v>311</v>
      </c>
      <c r="E218" s="31"/>
      <c r="F218" s="32"/>
      <c r="G218" s="33"/>
      <c r="H218" s="34"/>
      <c r="I218" s="35">
        <f>ROUND(SUM(I215:I217),3)</f>
        <v>1</v>
      </c>
      <c r="J218" s="31">
        <v>601.47</v>
      </c>
      <c r="K218" s="31">
        <f>ROUND(PRODUCT(I218:J218),3)</f>
        <v>601.47</v>
      </c>
      <c r="L218" s="31"/>
      <c r="M218" s="31"/>
      <c r="N218" s="31"/>
    </row>
    <row r="219" spans="2:14" ht="10.5" customHeight="1" thickTop="1" thickBot="1">
      <c r="B219" s="31"/>
      <c r="C219" s="22"/>
      <c r="D219" s="31" t="s">
        <v>312</v>
      </c>
      <c r="E219" s="31"/>
      <c r="F219" s="32"/>
      <c r="G219" s="33"/>
      <c r="H219" s="34"/>
      <c r="I219" s="35"/>
      <c r="J219" s="31"/>
      <c r="K219" s="31"/>
      <c r="L219" s="31"/>
      <c r="M219" s="31"/>
      <c r="N219" s="31"/>
    </row>
    <row r="220" spans="2:14" ht="66.599999999999994" customHeight="1" thickTop="1" thickBot="1">
      <c r="B220" s="31" t="s">
        <v>313</v>
      </c>
      <c r="C220" s="22" t="s">
        <v>314</v>
      </c>
      <c r="D220" s="48" t="s">
        <v>315</v>
      </c>
      <c r="E220" s="31"/>
      <c r="F220" s="32"/>
      <c r="G220" s="33"/>
      <c r="H220" s="34"/>
      <c r="I220" s="35"/>
      <c r="J220" s="31"/>
      <c r="K220" s="31"/>
      <c r="L220" s="31"/>
      <c r="M220" s="31"/>
      <c r="N220" s="31"/>
    </row>
    <row r="221" spans="2:14" ht="10.5" customHeight="1" thickTop="1" thickBot="1">
      <c r="B221" s="31"/>
      <c r="C221" s="22"/>
      <c r="D221" s="22" t="s">
        <v>316</v>
      </c>
      <c r="E221" s="31"/>
      <c r="F221" s="32"/>
      <c r="G221" s="33"/>
      <c r="H221" s="34"/>
      <c r="I221" s="35"/>
      <c r="J221" s="31"/>
      <c r="K221" s="31"/>
      <c r="L221" s="31"/>
      <c r="M221" s="31"/>
      <c r="N221" s="31"/>
    </row>
    <row r="222" spans="2:14" ht="10.5" customHeight="1" thickTop="1" thickBot="1">
      <c r="B222" s="31"/>
      <c r="C222" s="22"/>
      <c r="D222" s="22" t="s">
        <v>317</v>
      </c>
      <c r="E222" s="31">
        <v>1</v>
      </c>
      <c r="F222" s="32"/>
      <c r="G222" s="33"/>
      <c r="H222" s="34"/>
      <c r="I222" s="35">
        <f>ROUND(PRODUCT(E222:H222),3)</f>
        <v>1</v>
      </c>
      <c r="J222" s="31"/>
      <c r="K222" s="31"/>
      <c r="L222" s="31"/>
      <c r="M222" s="31"/>
      <c r="N222" s="31"/>
    </row>
    <row r="223" spans="2:14" ht="10.5" customHeight="1" thickTop="1" thickBot="1">
      <c r="B223" s="31"/>
      <c r="C223" s="22"/>
      <c r="D223" s="31"/>
      <c r="E223" s="31"/>
      <c r="F223" s="32"/>
      <c r="G223" s="33"/>
      <c r="H223" s="34"/>
      <c r="I223" s="35"/>
      <c r="J223" s="31"/>
      <c r="K223" s="31"/>
      <c r="L223" s="31"/>
      <c r="M223" s="31"/>
      <c r="N223" s="31" t="s">
        <v>318</v>
      </c>
    </row>
    <row r="224" spans="2:14" ht="10.5" customHeight="1" thickTop="1" thickBot="1">
      <c r="B224" s="31"/>
      <c r="C224" s="22"/>
      <c r="D224" s="31" t="s">
        <v>319</v>
      </c>
      <c r="E224" s="31"/>
      <c r="F224" s="32"/>
      <c r="G224" s="33"/>
      <c r="H224" s="34"/>
      <c r="I224" s="35">
        <f>ROUND(SUM(I221:I223),3)</f>
        <v>1</v>
      </c>
      <c r="J224" s="31">
        <v>1627.99</v>
      </c>
      <c r="K224" s="31">
        <f>ROUND(PRODUCT(I224:J224),3)</f>
        <v>1627.99</v>
      </c>
      <c r="L224" s="31"/>
      <c r="M224" s="31"/>
      <c r="N224" s="31"/>
    </row>
    <row r="225" spans="2:14" ht="10.5" customHeight="1" thickTop="1" thickBot="1">
      <c r="B225" s="31"/>
      <c r="C225" s="22"/>
      <c r="D225" s="31" t="s">
        <v>320</v>
      </c>
      <c r="E225" s="31"/>
      <c r="F225" s="32"/>
      <c r="G225" s="33"/>
      <c r="H225" s="34"/>
      <c r="I225" s="35"/>
      <c r="J225" s="31"/>
      <c r="K225" s="31"/>
      <c r="L225" s="31"/>
      <c r="M225" s="31"/>
      <c r="N225" s="31"/>
    </row>
    <row r="226" spans="2:14" ht="409.6" customHeight="1" thickTop="1" thickBot="1">
      <c r="B226" s="31" t="s">
        <v>321</v>
      </c>
      <c r="C226" s="22" t="s">
        <v>322</v>
      </c>
      <c r="D226" s="48" t="s">
        <v>323</v>
      </c>
      <c r="E226" s="31"/>
      <c r="F226" s="32"/>
      <c r="G226" s="33"/>
      <c r="H226" s="34"/>
      <c r="I226" s="35"/>
      <c r="J226" s="31"/>
      <c r="K226" s="31"/>
      <c r="L226" s="31"/>
      <c r="M226" s="31"/>
      <c r="N226" s="31"/>
    </row>
    <row r="227" spans="2:14" ht="10.5" customHeight="1" thickTop="1" thickBot="1">
      <c r="B227" s="31"/>
      <c r="C227" s="22"/>
      <c r="D227" s="22" t="s">
        <v>324</v>
      </c>
      <c r="E227" s="31"/>
      <c r="F227" s="32"/>
      <c r="G227" s="33"/>
      <c r="H227" s="34"/>
      <c r="I227" s="35"/>
      <c r="J227" s="31"/>
      <c r="K227" s="31"/>
      <c r="L227" s="31"/>
      <c r="M227" s="31"/>
      <c r="N227" s="31"/>
    </row>
    <row r="228" spans="2:14" ht="10.5" customHeight="1" thickTop="1" thickBot="1">
      <c r="B228" s="31"/>
      <c r="C228" s="22"/>
      <c r="D228" s="22" t="s">
        <v>325</v>
      </c>
      <c r="E228" s="31">
        <v>1</v>
      </c>
      <c r="F228" s="32"/>
      <c r="G228" s="33"/>
      <c r="H228" s="34"/>
      <c r="I228" s="35">
        <f>ROUND(PRODUCT(E228:H228),3)</f>
        <v>1</v>
      </c>
      <c r="J228" s="31"/>
      <c r="K228" s="31"/>
      <c r="L228" s="31"/>
      <c r="M228" s="31"/>
      <c r="N228" s="31"/>
    </row>
    <row r="229" spans="2:14" ht="10.5" customHeight="1" thickTop="1" thickBot="1">
      <c r="B229" s="31"/>
      <c r="C229" s="22"/>
      <c r="D229" s="31"/>
      <c r="E229" s="31"/>
      <c r="F229" s="32"/>
      <c r="G229" s="33"/>
      <c r="H229" s="34"/>
      <c r="I229" s="35"/>
      <c r="J229" s="31"/>
      <c r="K229" s="31"/>
      <c r="L229" s="31"/>
      <c r="M229" s="31"/>
      <c r="N229" s="31" t="s">
        <v>326</v>
      </c>
    </row>
    <row r="230" spans="2:14" ht="10.5" customHeight="1" thickTop="1" thickBot="1">
      <c r="B230" s="31"/>
      <c r="C230" s="22"/>
      <c r="D230" s="31" t="s">
        <v>327</v>
      </c>
      <c r="E230" s="31"/>
      <c r="F230" s="32"/>
      <c r="G230" s="33"/>
      <c r="H230" s="34"/>
      <c r="I230" s="35">
        <f>ROUND(SUM(I227:I229),3)</f>
        <v>1</v>
      </c>
      <c r="J230" s="31">
        <v>748.15</v>
      </c>
      <c r="K230" s="31">
        <f>ROUND(PRODUCT(I230:J230),3)</f>
        <v>748.15</v>
      </c>
      <c r="L230" s="31"/>
      <c r="M230" s="31"/>
      <c r="N230" s="31"/>
    </row>
    <row r="231" spans="2:14" ht="10.5" customHeight="1" thickTop="1" thickBot="1">
      <c r="B231" s="31"/>
      <c r="C231" s="22"/>
      <c r="D231" s="31" t="s">
        <v>328</v>
      </c>
      <c r="E231" s="31"/>
      <c r="F231" s="32"/>
      <c r="G231" s="33"/>
      <c r="H231" s="34"/>
      <c r="I231" s="35"/>
      <c r="J231" s="31"/>
      <c r="K231" s="31"/>
      <c r="L231" s="31"/>
      <c r="M231" s="31"/>
      <c r="N231" s="31"/>
    </row>
    <row r="232" spans="2:14" ht="409.6" customHeight="1" thickTop="1" thickBot="1">
      <c r="B232" s="31" t="s">
        <v>329</v>
      </c>
      <c r="C232" s="22" t="s">
        <v>330</v>
      </c>
      <c r="D232" s="48" t="s">
        <v>331</v>
      </c>
      <c r="E232" s="31"/>
      <c r="F232" s="32"/>
      <c r="G232" s="33"/>
      <c r="H232" s="34"/>
      <c r="I232" s="35"/>
      <c r="J232" s="31"/>
      <c r="K232" s="31"/>
      <c r="L232" s="31"/>
      <c r="M232" s="31"/>
      <c r="N232" s="31"/>
    </row>
    <row r="233" spans="2:14" ht="10.5" customHeight="1" thickTop="1" thickBot="1">
      <c r="B233" s="31"/>
      <c r="C233" s="22"/>
      <c r="D233" s="22" t="s">
        <v>332</v>
      </c>
      <c r="E233" s="31"/>
      <c r="F233" s="32"/>
      <c r="G233" s="33"/>
      <c r="H233" s="34"/>
      <c r="I233" s="35"/>
      <c r="J233" s="31"/>
      <c r="K233" s="31"/>
      <c r="L233" s="31"/>
      <c r="M233" s="31"/>
      <c r="N233" s="31"/>
    </row>
    <row r="234" spans="2:14" ht="10.5" customHeight="1" thickTop="1" thickBot="1">
      <c r="B234" s="31"/>
      <c r="C234" s="22"/>
      <c r="D234" s="22" t="s">
        <v>333</v>
      </c>
      <c r="E234" s="31">
        <v>315</v>
      </c>
      <c r="F234" s="32"/>
      <c r="G234" s="33"/>
      <c r="H234" s="34"/>
      <c r="I234" s="35">
        <f>ROUND(PRODUCT(E234:H234),3)</f>
        <v>315</v>
      </c>
      <c r="J234" s="31"/>
      <c r="K234" s="31"/>
      <c r="L234" s="31"/>
      <c r="M234" s="31"/>
      <c r="N234" s="31"/>
    </row>
    <row r="235" spans="2:14" ht="10.5" customHeight="1" thickTop="1" thickBot="1">
      <c r="B235" s="31"/>
      <c r="C235" s="22"/>
      <c r="D235" s="31"/>
      <c r="E235" s="31"/>
      <c r="F235" s="32"/>
      <c r="G235" s="33"/>
      <c r="H235" s="34"/>
      <c r="I235" s="35"/>
      <c r="J235" s="31"/>
      <c r="K235" s="31"/>
      <c r="L235" s="31"/>
      <c r="M235" s="31"/>
      <c r="N235" s="31" t="s">
        <v>334</v>
      </c>
    </row>
    <row r="236" spans="2:14" ht="10.5" customHeight="1" thickTop="1" thickBot="1">
      <c r="B236" s="31"/>
      <c r="C236" s="22"/>
      <c r="D236" s="31" t="s">
        <v>335</v>
      </c>
      <c r="E236" s="31"/>
      <c r="F236" s="32"/>
      <c r="G236" s="33"/>
      <c r="H236" s="34"/>
      <c r="I236" s="35">
        <f>ROUND(SUM(I233:I235),3)</f>
        <v>315</v>
      </c>
      <c r="J236" s="31">
        <v>81.849999999999994</v>
      </c>
      <c r="K236" s="31">
        <f>ROUND(PRODUCT(I236:J236),3)</f>
        <v>25782.75</v>
      </c>
      <c r="L236" s="31"/>
      <c r="M236" s="31"/>
      <c r="N236" s="31"/>
    </row>
    <row r="237" spans="2:14" ht="10.5" customHeight="1" thickTop="1" thickBot="1">
      <c r="B237" s="31"/>
      <c r="C237" s="22"/>
      <c r="D237" s="31" t="s">
        <v>336</v>
      </c>
      <c r="E237" s="31"/>
      <c r="F237" s="32"/>
      <c r="G237" s="33"/>
      <c r="H237" s="34"/>
      <c r="I237" s="35"/>
      <c r="J237" s="31"/>
      <c r="K237" s="31"/>
      <c r="L237" s="31"/>
      <c r="M237" s="31"/>
      <c r="N237" s="31"/>
    </row>
    <row r="238" spans="2:14" ht="409.6" customHeight="1" thickTop="1" thickBot="1">
      <c r="B238" s="31" t="s">
        <v>337</v>
      </c>
      <c r="C238" s="22" t="s">
        <v>338</v>
      </c>
      <c r="D238" s="48" t="s">
        <v>339</v>
      </c>
      <c r="E238" s="31"/>
      <c r="F238" s="32"/>
      <c r="G238" s="33"/>
      <c r="H238" s="34"/>
      <c r="I238" s="35"/>
      <c r="J238" s="31"/>
      <c r="K238" s="31"/>
      <c r="L238" s="31"/>
      <c r="M238" s="31"/>
      <c r="N238" s="31"/>
    </row>
    <row r="239" spans="2:14" ht="10.5" customHeight="1" thickTop="1" thickBot="1">
      <c r="B239" s="31"/>
      <c r="C239" s="22"/>
      <c r="D239" s="22" t="s">
        <v>340</v>
      </c>
      <c r="E239" s="31"/>
      <c r="F239" s="32"/>
      <c r="G239" s="33"/>
      <c r="H239" s="34"/>
      <c r="I239" s="35"/>
      <c r="J239" s="31"/>
      <c r="K239" s="31"/>
      <c r="L239" s="31"/>
      <c r="M239" s="31"/>
      <c r="N239" s="31"/>
    </row>
    <row r="240" spans="2:14" ht="10.5" customHeight="1" thickTop="1" thickBot="1">
      <c r="B240" s="31"/>
      <c r="C240" s="22"/>
      <c r="D240" s="22" t="s">
        <v>341</v>
      </c>
      <c r="E240" s="31">
        <v>7</v>
      </c>
      <c r="F240" s="32"/>
      <c r="G240" s="33"/>
      <c r="H240" s="34"/>
      <c r="I240" s="35">
        <f>ROUND(PRODUCT(E240:H240),3)</f>
        <v>7</v>
      </c>
      <c r="J240" s="31"/>
      <c r="K240" s="31"/>
      <c r="L240" s="31"/>
      <c r="M240" s="31"/>
      <c r="N240" s="31"/>
    </row>
    <row r="241" spans="2:14" ht="10.5" customHeight="1" thickTop="1" thickBot="1">
      <c r="B241" s="31"/>
      <c r="C241" s="22"/>
      <c r="D241" s="31"/>
      <c r="E241" s="31"/>
      <c r="F241" s="32"/>
      <c r="G241" s="33"/>
      <c r="H241" s="34"/>
      <c r="I241" s="35"/>
      <c r="J241" s="31"/>
      <c r="K241" s="31"/>
      <c r="L241" s="31"/>
      <c r="M241" s="31"/>
      <c r="N241" s="31" t="s">
        <v>342</v>
      </c>
    </row>
    <row r="242" spans="2:14" ht="10.5" customHeight="1" thickTop="1" thickBot="1">
      <c r="B242" s="31"/>
      <c r="C242" s="22"/>
      <c r="D242" s="31" t="s">
        <v>343</v>
      </c>
      <c r="E242" s="31"/>
      <c r="F242" s="32"/>
      <c r="G242" s="33"/>
      <c r="H242" s="34"/>
      <c r="I242" s="35">
        <f>ROUND(SUM(I239:I241),3)</f>
        <v>7</v>
      </c>
      <c r="J242" s="31">
        <v>57.43</v>
      </c>
      <c r="K242" s="31">
        <f>ROUND(PRODUCT(I242:J242),3)</f>
        <v>402.01</v>
      </c>
      <c r="L242" s="31"/>
      <c r="M242" s="31"/>
      <c r="N242" s="31"/>
    </row>
    <row r="243" spans="2:14" ht="10.5" customHeight="1" thickTop="1" thickBot="1">
      <c r="B243" s="31"/>
      <c r="C243" s="22"/>
      <c r="D243" s="31" t="s">
        <v>344</v>
      </c>
      <c r="E243" s="31"/>
      <c r="F243" s="32"/>
      <c r="G243" s="33"/>
      <c r="H243" s="34"/>
      <c r="I243" s="35"/>
      <c r="J243" s="31"/>
      <c r="K243" s="31"/>
      <c r="L243" s="31"/>
      <c r="M243" s="31"/>
      <c r="N243" s="31"/>
    </row>
    <row r="244" spans="2:14" ht="59.25" customHeight="1" thickTop="1" thickBot="1">
      <c r="B244" s="31" t="s">
        <v>345</v>
      </c>
      <c r="C244" s="22" t="s">
        <v>346</v>
      </c>
      <c r="D244" s="48" t="s">
        <v>347</v>
      </c>
      <c r="E244" s="31"/>
      <c r="F244" s="32"/>
      <c r="G244" s="33"/>
      <c r="H244" s="34"/>
      <c r="I244" s="35"/>
      <c r="J244" s="31"/>
      <c r="K244" s="31"/>
      <c r="L244" s="31"/>
      <c r="M244" s="31"/>
      <c r="N244" s="31"/>
    </row>
    <row r="245" spans="2:14" ht="10.5" customHeight="1" thickTop="1" thickBot="1">
      <c r="B245" s="31"/>
      <c r="C245" s="22"/>
      <c r="D245" s="22" t="s">
        <v>348</v>
      </c>
      <c r="E245" s="31"/>
      <c r="F245" s="32"/>
      <c r="G245" s="33"/>
      <c r="H245" s="34"/>
      <c r="I245" s="35"/>
      <c r="J245" s="31"/>
      <c r="K245" s="31"/>
      <c r="L245" s="31"/>
      <c r="M245" s="31"/>
      <c r="N245" s="31"/>
    </row>
    <row r="246" spans="2:14" ht="10.5" customHeight="1" thickTop="1" thickBot="1">
      <c r="B246" s="31"/>
      <c r="C246" s="22"/>
      <c r="D246" s="22" t="s">
        <v>349</v>
      </c>
      <c r="E246" s="31">
        <v>322</v>
      </c>
      <c r="F246" s="32"/>
      <c r="G246" s="33"/>
      <c r="H246" s="34"/>
      <c r="I246" s="35">
        <f>ROUND(PRODUCT(E246:H246),3)</f>
        <v>322</v>
      </c>
      <c r="J246" s="31"/>
      <c r="K246" s="31"/>
      <c r="L246" s="31"/>
      <c r="M246" s="31"/>
      <c r="N246" s="31"/>
    </row>
    <row r="247" spans="2:14" ht="10.5" customHeight="1" thickTop="1" thickBot="1">
      <c r="B247" s="31"/>
      <c r="C247" s="22"/>
      <c r="D247" s="31"/>
      <c r="E247" s="31"/>
      <c r="F247" s="32"/>
      <c r="G247" s="33"/>
      <c r="H247" s="34"/>
      <c r="I247" s="35"/>
      <c r="J247" s="31"/>
      <c r="K247" s="31"/>
      <c r="L247" s="31"/>
      <c r="M247" s="31"/>
      <c r="N247" s="31" t="s">
        <v>350</v>
      </c>
    </row>
    <row r="248" spans="2:14" ht="10.5" customHeight="1" thickTop="1" thickBot="1">
      <c r="B248" s="31"/>
      <c r="C248" s="22"/>
      <c r="D248" s="31" t="s">
        <v>351</v>
      </c>
      <c r="E248" s="31"/>
      <c r="F248" s="32"/>
      <c r="G248" s="33"/>
      <c r="H248" s="34"/>
      <c r="I248" s="35">
        <f>ROUND(SUM(I245:I247),3)</f>
        <v>322</v>
      </c>
      <c r="J248" s="31">
        <v>13.01</v>
      </c>
      <c r="K248" s="31">
        <f>ROUND(PRODUCT(I248:J248),3)</f>
        <v>4189.22</v>
      </c>
      <c r="L248" s="31"/>
      <c r="M248" s="31"/>
      <c r="N248" s="31"/>
    </row>
    <row r="249" spans="2:14" ht="10.5" customHeight="1" thickTop="1" thickBot="1">
      <c r="B249" s="31"/>
      <c r="C249" s="22"/>
      <c r="D249" s="31" t="s">
        <v>352</v>
      </c>
      <c r="E249" s="31"/>
      <c r="F249" s="32"/>
      <c r="G249" s="33"/>
      <c r="H249" s="34"/>
      <c r="I249" s="35"/>
      <c r="J249" s="31"/>
      <c r="K249" s="31"/>
      <c r="L249" s="31"/>
      <c r="M249" s="31"/>
      <c r="N249" s="31"/>
    </row>
    <row r="250" spans="2:14" ht="123.75" customHeight="1" thickTop="1" thickBot="1">
      <c r="B250" s="31" t="s">
        <v>353</v>
      </c>
      <c r="C250" s="22" t="s">
        <v>354</v>
      </c>
      <c r="D250" s="48" t="s">
        <v>355</v>
      </c>
      <c r="E250" s="31"/>
      <c r="F250" s="32"/>
      <c r="G250" s="33"/>
      <c r="H250" s="34"/>
      <c r="I250" s="35"/>
      <c r="J250" s="31"/>
      <c r="K250" s="31"/>
      <c r="L250" s="31"/>
      <c r="M250" s="31"/>
      <c r="N250" s="31"/>
    </row>
    <row r="251" spans="2:14" ht="10.5" customHeight="1" thickTop="1" thickBot="1">
      <c r="B251" s="31"/>
      <c r="C251" s="22"/>
      <c r="D251" s="22" t="s">
        <v>356</v>
      </c>
      <c r="E251" s="31"/>
      <c r="F251" s="32"/>
      <c r="G251" s="33"/>
      <c r="H251" s="34"/>
      <c r="I251" s="35"/>
      <c r="J251" s="31"/>
      <c r="K251" s="31"/>
      <c r="L251" s="31"/>
      <c r="M251" s="31"/>
      <c r="N251" s="31"/>
    </row>
    <row r="252" spans="2:14" ht="10.5" customHeight="1" thickTop="1" thickBot="1">
      <c r="B252" s="31"/>
      <c r="C252" s="22"/>
      <c r="D252" s="22" t="s">
        <v>357</v>
      </c>
      <c r="E252" s="31">
        <v>111</v>
      </c>
      <c r="F252" s="32"/>
      <c r="G252" s="33"/>
      <c r="H252" s="34"/>
      <c r="I252" s="35">
        <f>ROUND(PRODUCT(E252:H252),3)</f>
        <v>111</v>
      </c>
      <c r="J252" s="31"/>
      <c r="K252" s="31"/>
      <c r="L252" s="31"/>
      <c r="M252" s="31"/>
      <c r="N252" s="31"/>
    </row>
    <row r="253" spans="2:14" ht="10.5" customHeight="1" thickTop="1" thickBot="1">
      <c r="B253" s="31"/>
      <c r="C253" s="22"/>
      <c r="D253" s="22" t="s">
        <v>358</v>
      </c>
      <c r="E253" s="31">
        <v>130</v>
      </c>
      <c r="F253" s="32"/>
      <c r="G253" s="33"/>
      <c r="H253" s="34"/>
      <c r="I253" s="35">
        <f>ROUND(PRODUCT(E253:H253),3)</f>
        <v>130</v>
      </c>
      <c r="J253" s="31"/>
      <c r="K253" s="31"/>
      <c r="L253" s="31"/>
      <c r="M253" s="31"/>
      <c r="N253" s="31"/>
    </row>
    <row r="254" spans="2:14" ht="10.5" customHeight="1" thickTop="1" thickBot="1">
      <c r="B254" s="31"/>
      <c r="C254" s="22"/>
      <c r="D254" s="31"/>
      <c r="E254" s="31"/>
      <c r="F254" s="32"/>
      <c r="G254" s="33"/>
      <c r="H254" s="34"/>
      <c r="I254" s="35"/>
      <c r="J254" s="31"/>
      <c r="K254" s="31"/>
      <c r="L254" s="31"/>
      <c r="M254" s="31"/>
      <c r="N254" s="31" t="s">
        <v>359</v>
      </c>
    </row>
    <row r="255" spans="2:14" ht="10.5" customHeight="1" thickTop="1" thickBot="1">
      <c r="B255" s="31"/>
      <c r="C255" s="22"/>
      <c r="D255" s="31" t="s">
        <v>360</v>
      </c>
      <c r="E255" s="31"/>
      <c r="F255" s="32"/>
      <c r="G255" s="33"/>
      <c r="H255" s="34"/>
      <c r="I255" s="35">
        <f>ROUND(SUM(I251:I254),3)</f>
        <v>241</v>
      </c>
      <c r="J255" s="31">
        <v>15.5</v>
      </c>
      <c r="K255" s="31">
        <f>ROUND(PRODUCT(I255:J255),3)</f>
        <v>3735.5</v>
      </c>
      <c r="L255" s="31"/>
      <c r="M255" s="31"/>
      <c r="N255" s="31"/>
    </row>
    <row r="256" spans="2:14" ht="10.5" customHeight="1" thickTop="1" thickBot="1">
      <c r="B256" s="31"/>
      <c r="C256" s="22"/>
      <c r="D256" s="31" t="s">
        <v>361</v>
      </c>
      <c r="E256" s="31"/>
      <c r="F256" s="32"/>
      <c r="G256" s="33"/>
      <c r="H256" s="34"/>
      <c r="I256" s="35"/>
      <c r="J256" s="31"/>
      <c r="K256" s="31"/>
      <c r="L256" s="31"/>
      <c r="M256" s="31"/>
      <c r="N256" s="31"/>
    </row>
    <row r="257" spans="2:14" ht="162.75" customHeight="1" thickTop="1" thickBot="1">
      <c r="B257" s="31" t="s">
        <v>362</v>
      </c>
      <c r="C257" s="22" t="s">
        <v>363</v>
      </c>
      <c r="D257" s="48" t="s">
        <v>364</v>
      </c>
      <c r="E257" s="31"/>
      <c r="F257" s="32"/>
      <c r="G257" s="33"/>
      <c r="H257" s="34"/>
      <c r="I257" s="35"/>
      <c r="J257" s="31"/>
      <c r="K257" s="31"/>
      <c r="L257" s="31"/>
      <c r="M257" s="31"/>
      <c r="N257" s="31"/>
    </row>
    <row r="258" spans="2:14" ht="10.5" customHeight="1" thickTop="1" thickBot="1">
      <c r="B258" s="31"/>
      <c r="C258" s="22"/>
      <c r="D258" s="22" t="s">
        <v>365</v>
      </c>
      <c r="E258" s="31"/>
      <c r="F258" s="32"/>
      <c r="G258" s="33"/>
      <c r="H258" s="34"/>
      <c r="I258" s="35"/>
      <c r="J258" s="31"/>
      <c r="K258" s="31"/>
      <c r="L258" s="31"/>
      <c r="M258" s="31"/>
      <c r="N258" s="31"/>
    </row>
    <row r="259" spans="2:14" ht="10.5" customHeight="1" thickTop="1" thickBot="1">
      <c r="B259" s="31"/>
      <c r="C259" s="22"/>
      <c r="D259" s="22" t="s">
        <v>366</v>
      </c>
      <c r="E259" s="31">
        <v>39</v>
      </c>
      <c r="F259" s="32"/>
      <c r="G259" s="33"/>
      <c r="H259" s="34"/>
      <c r="I259" s="35">
        <f>ROUND(PRODUCT(E259:H259),3)</f>
        <v>39</v>
      </c>
      <c r="J259" s="31"/>
      <c r="K259" s="31"/>
      <c r="L259" s="31"/>
      <c r="M259" s="31"/>
      <c r="N259" s="31"/>
    </row>
    <row r="260" spans="2:14" ht="10.5" customHeight="1" thickTop="1" thickBot="1">
      <c r="B260" s="31"/>
      <c r="C260" s="22"/>
      <c r="D260" s="31"/>
      <c r="E260" s="31"/>
      <c r="F260" s="32"/>
      <c r="G260" s="33"/>
      <c r="H260" s="34"/>
      <c r="I260" s="35"/>
      <c r="J260" s="31"/>
      <c r="K260" s="31"/>
      <c r="L260" s="31"/>
      <c r="M260" s="31"/>
      <c r="N260" s="31" t="s">
        <v>367</v>
      </c>
    </row>
    <row r="261" spans="2:14" ht="10.5" customHeight="1" thickTop="1" thickBot="1">
      <c r="B261" s="31"/>
      <c r="C261" s="22"/>
      <c r="D261" s="31" t="s">
        <v>368</v>
      </c>
      <c r="E261" s="31"/>
      <c r="F261" s="32"/>
      <c r="G261" s="33"/>
      <c r="H261" s="34"/>
      <c r="I261" s="35">
        <f>ROUND(SUM(I258:I260),3)</f>
        <v>39</v>
      </c>
      <c r="J261" s="31">
        <v>83.52</v>
      </c>
      <c r="K261" s="31">
        <f>ROUND(PRODUCT(I261:J261),3)</f>
        <v>3257.28</v>
      </c>
      <c r="L261" s="31"/>
      <c r="M261" s="31"/>
      <c r="N261" s="31"/>
    </row>
    <row r="262" spans="2:14" ht="10.5" customHeight="1" thickTop="1" thickBot="1">
      <c r="B262" s="31"/>
      <c r="C262" s="22"/>
      <c r="D262" s="31" t="s">
        <v>369</v>
      </c>
      <c r="E262" s="31"/>
      <c r="F262" s="32"/>
      <c r="G262" s="33"/>
      <c r="H262" s="34"/>
      <c r="I262" s="35"/>
      <c r="J262" s="31"/>
      <c r="K262" s="31"/>
      <c r="L262" s="31"/>
      <c r="M262" s="31"/>
      <c r="N262" s="31"/>
    </row>
    <row r="263" spans="2:14" ht="138.19999999999999" customHeight="1" thickTop="1" thickBot="1">
      <c r="B263" s="31" t="s">
        <v>370</v>
      </c>
      <c r="C263" s="22" t="s">
        <v>371</v>
      </c>
      <c r="D263" s="48" t="s">
        <v>372</v>
      </c>
      <c r="E263" s="31"/>
      <c r="F263" s="32"/>
      <c r="G263" s="33"/>
      <c r="H263" s="34"/>
      <c r="I263" s="35"/>
      <c r="J263" s="31"/>
      <c r="K263" s="31"/>
      <c r="L263" s="31"/>
      <c r="M263" s="31"/>
      <c r="N263" s="31"/>
    </row>
    <row r="264" spans="2:14" ht="10.5" customHeight="1" thickTop="1" thickBot="1">
      <c r="B264" s="31"/>
      <c r="C264" s="22"/>
      <c r="D264" s="22" t="s">
        <v>373</v>
      </c>
      <c r="E264" s="31"/>
      <c r="F264" s="32"/>
      <c r="G264" s="33"/>
      <c r="H264" s="34"/>
      <c r="I264" s="35"/>
      <c r="J264" s="31"/>
      <c r="K264" s="31"/>
      <c r="L264" s="31"/>
      <c r="M264" s="31"/>
      <c r="N264" s="31"/>
    </row>
    <row r="265" spans="2:14" ht="10.5" customHeight="1" thickTop="1" thickBot="1">
      <c r="B265" s="31"/>
      <c r="C265" s="22"/>
      <c r="D265" s="22" t="s">
        <v>374</v>
      </c>
      <c r="E265" s="31">
        <v>11</v>
      </c>
      <c r="F265" s="32"/>
      <c r="G265" s="33"/>
      <c r="H265" s="34"/>
      <c r="I265" s="35">
        <f>ROUND(PRODUCT(E265:H265),3)</f>
        <v>11</v>
      </c>
      <c r="J265" s="31"/>
      <c r="K265" s="31"/>
      <c r="L265" s="31"/>
      <c r="M265" s="31"/>
      <c r="N265" s="31"/>
    </row>
    <row r="266" spans="2:14" ht="10.5" customHeight="1" thickTop="1" thickBot="1">
      <c r="B266" s="31"/>
      <c r="C266" s="22"/>
      <c r="D266" s="31"/>
      <c r="E266" s="31"/>
      <c r="F266" s="32"/>
      <c r="G266" s="33"/>
      <c r="H266" s="34"/>
      <c r="I266" s="35"/>
      <c r="J266" s="31"/>
      <c r="K266" s="31"/>
      <c r="L266" s="31"/>
      <c r="M266" s="31"/>
      <c r="N266" s="31" t="s">
        <v>375</v>
      </c>
    </row>
    <row r="267" spans="2:14" ht="10.5" customHeight="1" thickTop="1" thickBot="1">
      <c r="B267" s="31"/>
      <c r="C267" s="22"/>
      <c r="D267" s="31" t="s">
        <v>376</v>
      </c>
      <c r="E267" s="31"/>
      <c r="F267" s="32"/>
      <c r="G267" s="33"/>
      <c r="H267" s="34"/>
      <c r="I267" s="35">
        <f>ROUND(SUM(I264:I266),3)</f>
        <v>11</v>
      </c>
      <c r="J267" s="31">
        <v>54.11</v>
      </c>
      <c r="K267" s="31">
        <f>ROUND(PRODUCT(I267:J267),3)</f>
        <v>595.21</v>
      </c>
      <c r="L267" s="31"/>
      <c r="M267" s="31"/>
      <c r="N267" s="31"/>
    </row>
    <row r="268" spans="2:14" ht="10.5" customHeight="1" thickTop="1" thickBot="1">
      <c r="B268" s="31"/>
      <c r="C268" s="22"/>
      <c r="D268" s="31" t="s">
        <v>377</v>
      </c>
      <c r="E268" s="31"/>
      <c r="F268" s="32"/>
      <c r="G268" s="33"/>
      <c r="H268" s="34"/>
      <c r="I268" s="35"/>
      <c r="J268" s="31"/>
      <c r="K268" s="31"/>
      <c r="L268" s="31"/>
      <c r="M268" s="31"/>
      <c r="N268" s="31"/>
    </row>
    <row r="269" spans="2:14" ht="135.6" customHeight="1" thickTop="1" thickBot="1">
      <c r="B269" s="31" t="s">
        <v>378</v>
      </c>
      <c r="C269" s="22" t="s">
        <v>379</v>
      </c>
      <c r="D269" s="48" t="s">
        <v>380</v>
      </c>
      <c r="E269" s="31"/>
      <c r="F269" s="32"/>
      <c r="G269" s="33"/>
      <c r="H269" s="34"/>
      <c r="I269" s="35"/>
      <c r="J269" s="31"/>
      <c r="K269" s="31"/>
      <c r="L269" s="31"/>
      <c r="M269" s="31"/>
      <c r="N269" s="31"/>
    </row>
    <row r="270" spans="2:14" ht="10.5" customHeight="1" thickTop="1" thickBot="1">
      <c r="B270" s="31"/>
      <c r="C270" s="22"/>
      <c r="D270" s="22" t="s">
        <v>381</v>
      </c>
      <c r="E270" s="31"/>
      <c r="F270" s="32"/>
      <c r="G270" s="33"/>
      <c r="H270" s="34"/>
      <c r="I270" s="35"/>
      <c r="J270" s="31"/>
      <c r="K270" s="31"/>
      <c r="L270" s="31"/>
      <c r="M270" s="31"/>
      <c r="N270" s="31"/>
    </row>
    <row r="271" spans="2:14" ht="10.5" customHeight="1" thickTop="1" thickBot="1">
      <c r="B271" s="31"/>
      <c r="C271" s="22"/>
      <c r="D271" s="22" t="s">
        <v>382</v>
      </c>
      <c r="E271" s="31">
        <v>11</v>
      </c>
      <c r="F271" s="32"/>
      <c r="G271" s="33"/>
      <c r="H271" s="34"/>
      <c r="I271" s="35">
        <f>ROUND(PRODUCT(E271:H271),3)</f>
        <v>11</v>
      </c>
      <c r="J271" s="31"/>
      <c r="K271" s="31"/>
      <c r="L271" s="31"/>
      <c r="M271" s="31"/>
      <c r="N271" s="31"/>
    </row>
    <row r="272" spans="2:14" ht="10.5" customHeight="1" thickTop="1" thickBot="1">
      <c r="B272" s="31"/>
      <c r="C272" s="22"/>
      <c r="D272" s="31"/>
      <c r="E272" s="31"/>
      <c r="F272" s="32"/>
      <c r="G272" s="33"/>
      <c r="H272" s="34"/>
      <c r="I272" s="35"/>
      <c r="J272" s="31"/>
      <c r="K272" s="31"/>
      <c r="L272" s="31"/>
      <c r="M272" s="31"/>
      <c r="N272" s="31" t="s">
        <v>383</v>
      </c>
    </row>
    <row r="273" spans="2:14" ht="10.5" customHeight="1" thickTop="1" thickBot="1">
      <c r="B273" s="31"/>
      <c r="C273" s="22"/>
      <c r="D273" s="31" t="s">
        <v>384</v>
      </c>
      <c r="E273" s="31"/>
      <c r="F273" s="32"/>
      <c r="G273" s="33"/>
      <c r="H273" s="34"/>
      <c r="I273" s="35">
        <f>ROUND(SUM(I270:I272),3)</f>
        <v>11</v>
      </c>
      <c r="J273" s="31">
        <v>15.61</v>
      </c>
      <c r="K273" s="31">
        <f>ROUND(PRODUCT(I273:J273),3)</f>
        <v>171.71</v>
      </c>
      <c r="L273" s="31"/>
      <c r="M273" s="31"/>
      <c r="N273" s="31"/>
    </row>
    <row r="274" spans="2:14" ht="10.5" customHeight="1" thickTop="1" thickBot="1">
      <c r="B274" s="31"/>
      <c r="C274" s="22"/>
      <c r="D274" s="31" t="s">
        <v>385</v>
      </c>
      <c r="E274" s="31"/>
      <c r="F274" s="32"/>
      <c r="G274" s="33"/>
      <c r="H274" s="34"/>
      <c r="I274" s="35"/>
      <c r="J274" s="31"/>
      <c r="K274" s="31"/>
      <c r="L274" s="31"/>
      <c r="M274" s="31"/>
      <c r="N274" s="31"/>
    </row>
    <row r="275" spans="2:14" ht="92.1" customHeight="1" thickTop="1" thickBot="1">
      <c r="B275" s="31" t="s">
        <v>386</v>
      </c>
      <c r="C275" s="22" t="s">
        <v>387</v>
      </c>
      <c r="D275" s="48" t="s">
        <v>388</v>
      </c>
      <c r="E275" s="31"/>
      <c r="F275" s="32"/>
      <c r="G275" s="33"/>
      <c r="H275" s="34"/>
      <c r="I275" s="35"/>
      <c r="J275" s="31"/>
      <c r="K275" s="31"/>
      <c r="L275" s="31"/>
      <c r="M275" s="31"/>
      <c r="N275" s="31"/>
    </row>
    <row r="276" spans="2:14" ht="10.5" customHeight="1" thickTop="1" thickBot="1">
      <c r="B276" s="31"/>
      <c r="C276" s="22"/>
      <c r="D276" s="22" t="s">
        <v>389</v>
      </c>
      <c r="E276" s="31"/>
      <c r="F276" s="32"/>
      <c r="G276" s="33"/>
      <c r="H276" s="34"/>
      <c r="I276" s="35"/>
      <c r="J276" s="31"/>
      <c r="K276" s="31"/>
      <c r="L276" s="31"/>
      <c r="M276" s="31"/>
      <c r="N276" s="31"/>
    </row>
    <row r="277" spans="2:14" ht="10.5" customHeight="1" thickTop="1" thickBot="1">
      <c r="B277" s="31"/>
      <c r="C277" s="22"/>
      <c r="D277" s="22" t="s">
        <v>390</v>
      </c>
      <c r="E277" s="31">
        <v>51</v>
      </c>
      <c r="F277" s="32"/>
      <c r="G277" s="33"/>
      <c r="H277" s="34"/>
      <c r="I277" s="35">
        <f>ROUND(PRODUCT(E277:H277),3)</f>
        <v>51</v>
      </c>
      <c r="J277" s="31"/>
      <c r="K277" s="31"/>
      <c r="L277" s="31"/>
      <c r="M277" s="31"/>
      <c r="N277" s="31"/>
    </row>
    <row r="278" spans="2:14" ht="10.5" customHeight="1" thickTop="1" thickBot="1">
      <c r="B278" s="31"/>
      <c r="C278" s="22"/>
      <c r="D278" s="31"/>
      <c r="E278" s="31"/>
      <c r="F278" s="32"/>
      <c r="G278" s="33"/>
      <c r="H278" s="34"/>
      <c r="I278" s="35"/>
      <c r="J278" s="31"/>
      <c r="K278" s="31"/>
      <c r="L278" s="31"/>
      <c r="M278" s="31"/>
      <c r="N278" s="31" t="s">
        <v>391</v>
      </c>
    </row>
    <row r="279" spans="2:14" ht="10.5" customHeight="1" thickTop="1" thickBot="1">
      <c r="B279" s="31"/>
      <c r="C279" s="22"/>
      <c r="D279" s="31" t="s">
        <v>392</v>
      </c>
      <c r="E279" s="31"/>
      <c r="F279" s="32"/>
      <c r="G279" s="33"/>
      <c r="H279" s="34"/>
      <c r="I279" s="35">
        <f>ROUND(SUM(I276:I278),3)</f>
        <v>51</v>
      </c>
      <c r="J279" s="31">
        <v>207.49</v>
      </c>
      <c r="K279" s="31">
        <f>ROUND(PRODUCT(I279:J279),3)</f>
        <v>10581.99</v>
      </c>
      <c r="L279" s="31"/>
      <c r="M279" s="31"/>
      <c r="N279" s="31"/>
    </row>
    <row r="280" spans="2:14" ht="10.5" customHeight="1" thickTop="1" thickBot="1">
      <c r="B280" s="31"/>
      <c r="C280" s="22"/>
      <c r="D280" s="31" t="s">
        <v>393</v>
      </c>
      <c r="E280" s="31"/>
      <c r="F280" s="32"/>
      <c r="G280" s="33"/>
      <c r="H280" s="34"/>
      <c r="I280" s="35"/>
      <c r="J280" s="31"/>
      <c r="K280" s="31"/>
      <c r="L280" s="31"/>
      <c r="M280" s="31"/>
      <c r="N280" s="31"/>
    </row>
    <row r="281" spans="2:14" ht="191.1" customHeight="1" thickTop="1" thickBot="1">
      <c r="B281" s="31" t="s">
        <v>394</v>
      </c>
      <c r="C281" s="22" t="s">
        <v>395</v>
      </c>
      <c r="D281" s="48" t="s">
        <v>396</v>
      </c>
      <c r="E281" s="31"/>
      <c r="F281" s="32"/>
      <c r="G281" s="33"/>
      <c r="H281" s="34"/>
      <c r="I281" s="35"/>
      <c r="J281" s="31"/>
      <c r="K281" s="31"/>
      <c r="L281" s="31"/>
      <c r="M281" s="31"/>
      <c r="N281" s="31"/>
    </row>
    <row r="282" spans="2:14" ht="10.5" customHeight="1" thickTop="1" thickBot="1">
      <c r="B282" s="31"/>
      <c r="C282" s="22"/>
      <c r="D282" s="22" t="s">
        <v>397</v>
      </c>
      <c r="E282" s="31"/>
      <c r="F282" s="32"/>
      <c r="G282" s="33"/>
      <c r="H282" s="34"/>
      <c r="I282" s="35"/>
      <c r="J282" s="31"/>
      <c r="K282" s="31"/>
      <c r="L282" s="31"/>
      <c r="M282" s="31"/>
      <c r="N282" s="31"/>
    </row>
    <row r="283" spans="2:14" ht="10.5" customHeight="1" thickTop="1" thickBot="1">
      <c r="B283" s="31"/>
      <c r="C283" s="22"/>
      <c r="D283" s="22" t="s">
        <v>398</v>
      </c>
      <c r="E283" s="31">
        <v>4</v>
      </c>
      <c r="F283" s="32"/>
      <c r="G283" s="33"/>
      <c r="H283" s="34"/>
      <c r="I283" s="35">
        <f>ROUND(PRODUCT(E283:H283),3)</f>
        <v>4</v>
      </c>
      <c r="J283" s="31"/>
      <c r="K283" s="31"/>
      <c r="L283" s="31"/>
      <c r="M283" s="31"/>
      <c r="N283" s="31"/>
    </row>
    <row r="284" spans="2:14" ht="10.5" customHeight="1" thickTop="1" thickBot="1">
      <c r="B284" s="31"/>
      <c r="C284" s="22"/>
      <c r="D284" s="31"/>
      <c r="E284" s="31"/>
      <c r="F284" s="32"/>
      <c r="G284" s="33"/>
      <c r="H284" s="34"/>
      <c r="I284" s="35"/>
      <c r="J284" s="31"/>
      <c r="K284" s="31"/>
      <c r="L284" s="31"/>
      <c r="M284" s="31"/>
      <c r="N284" s="31" t="s">
        <v>399</v>
      </c>
    </row>
    <row r="285" spans="2:14" ht="10.5" customHeight="1" thickTop="1" thickBot="1">
      <c r="B285" s="31"/>
      <c r="C285" s="22"/>
      <c r="D285" s="31" t="s">
        <v>400</v>
      </c>
      <c r="E285" s="31"/>
      <c r="F285" s="32"/>
      <c r="G285" s="33"/>
      <c r="H285" s="34"/>
      <c r="I285" s="35">
        <f>ROUND(SUM(I282:I284),3)</f>
        <v>4</v>
      </c>
      <c r="J285" s="31">
        <v>327.39999999999998</v>
      </c>
      <c r="K285" s="31">
        <f>ROUND(PRODUCT(I285:J285),3)</f>
        <v>1309.5999999999999</v>
      </c>
      <c r="L285" s="31"/>
      <c r="M285" s="31"/>
      <c r="N285" s="31"/>
    </row>
    <row r="286" spans="2:14" ht="10.5" customHeight="1" thickTop="1" thickBot="1">
      <c r="B286" s="31"/>
      <c r="C286" s="22"/>
      <c r="D286" s="31" t="s">
        <v>401</v>
      </c>
      <c r="E286" s="31"/>
      <c r="F286" s="32"/>
      <c r="G286" s="33"/>
      <c r="H286" s="34"/>
      <c r="I286" s="35"/>
      <c r="J286" s="31"/>
      <c r="K286" s="31"/>
      <c r="L286" s="31"/>
      <c r="M286" s="31"/>
      <c r="N286" s="31"/>
    </row>
    <row r="287" spans="2:14" ht="185.45" customHeight="1" thickTop="1" thickBot="1">
      <c r="B287" s="31" t="s">
        <v>402</v>
      </c>
      <c r="C287" s="22" t="s">
        <v>403</v>
      </c>
      <c r="D287" s="48" t="s">
        <v>404</v>
      </c>
      <c r="E287" s="31"/>
      <c r="F287" s="32"/>
      <c r="G287" s="33"/>
      <c r="H287" s="34"/>
      <c r="I287" s="35"/>
      <c r="J287" s="31"/>
      <c r="K287" s="31"/>
      <c r="L287" s="31"/>
      <c r="M287" s="31"/>
      <c r="N287" s="31"/>
    </row>
    <row r="288" spans="2:14" ht="10.5" customHeight="1" thickTop="1" thickBot="1">
      <c r="B288" s="31"/>
      <c r="C288" s="22"/>
      <c r="D288" s="22" t="s">
        <v>405</v>
      </c>
      <c r="E288" s="31"/>
      <c r="F288" s="32"/>
      <c r="G288" s="33"/>
      <c r="H288" s="34"/>
      <c r="I288" s="35"/>
      <c r="J288" s="31"/>
      <c r="K288" s="31"/>
      <c r="L288" s="31"/>
      <c r="M288" s="31"/>
      <c r="N288" s="31"/>
    </row>
    <row r="289" spans="2:14" ht="10.5" customHeight="1" thickTop="1" thickBot="1">
      <c r="B289" s="31"/>
      <c r="C289" s="22"/>
      <c r="D289" s="22" t="s">
        <v>406</v>
      </c>
      <c r="E289" s="31">
        <v>8</v>
      </c>
      <c r="F289" s="32"/>
      <c r="G289" s="33"/>
      <c r="H289" s="34"/>
      <c r="I289" s="35">
        <f>ROUND(PRODUCT(E289:H289),3)</f>
        <v>8</v>
      </c>
      <c r="J289" s="31"/>
      <c r="K289" s="31"/>
      <c r="L289" s="31"/>
      <c r="M289" s="31"/>
      <c r="N289" s="31"/>
    </row>
    <row r="290" spans="2:14" ht="10.5" customHeight="1" thickTop="1" thickBot="1">
      <c r="B290" s="31"/>
      <c r="C290" s="22"/>
      <c r="D290" s="31"/>
      <c r="E290" s="31"/>
      <c r="F290" s="32"/>
      <c r="G290" s="33"/>
      <c r="H290" s="34"/>
      <c r="I290" s="35"/>
      <c r="J290" s="31"/>
      <c r="K290" s="31"/>
      <c r="L290" s="31"/>
      <c r="M290" s="31"/>
      <c r="N290" s="31" t="s">
        <v>407</v>
      </c>
    </row>
    <row r="291" spans="2:14" ht="10.5" customHeight="1" thickTop="1" thickBot="1">
      <c r="B291" s="31"/>
      <c r="C291" s="22"/>
      <c r="D291" s="31" t="s">
        <v>408</v>
      </c>
      <c r="E291" s="31"/>
      <c r="F291" s="32"/>
      <c r="G291" s="33"/>
      <c r="H291" s="34"/>
      <c r="I291" s="35">
        <f>ROUND(SUM(I288:I290),3)</f>
        <v>8</v>
      </c>
      <c r="J291" s="31">
        <v>70.58</v>
      </c>
      <c r="K291" s="31">
        <f>ROUND(PRODUCT(I291:J291),3)</f>
        <v>564.64</v>
      </c>
      <c r="L291" s="31"/>
      <c r="M291" s="31"/>
      <c r="N291" s="31"/>
    </row>
    <row r="292" spans="2:14" ht="10.5" customHeight="1" thickTop="1" thickBot="1">
      <c r="B292" s="31"/>
      <c r="C292" s="22"/>
      <c r="D292" s="31" t="s">
        <v>409</v>
      </c>
      <c r="E292" s="31"/>
      <c r="F292" s="32"/>
      <c r="G292" s="33"/>
      <c r="H292" s="34"/>
      <c r="I292" s="35"/>
      <c r="J292" s="31"/>
      <c r="K292" s="31"/>
      <c r="L292" s="31"/>
      <c r="M292" s="31"/>
      <c r="N292" s="31"/>
    </row>
    <row r="293" spans="2:14" ht="107.85" customHeight="1" thickTop="1" thickBot="1">
      <c r="B293" s="31" t="s">
        <v>410</v>
      </c>
      <c r="C293" s="22" t="s">
        <v>411</v>
      </c>
      <c r="D293" s="48" t="s">
        <v>412</v>
      </c>
      <c r="E293" s="31"/>
      <c r="F293" s="32"/>
      <c r="G293" s="33"/>
      <c r="H293" s="34"/>
      <c r="I293" s="35"/>
      <c r="J293" s="31"/>
      <c r="K293" s="31"/>
      <c r="L293" s="31"/>
      <c r="M293" s="31"/>
      <c r="N293" s="31"/>
    </row>
    <row r="294" spans="2:14" ht="10.5" customHeight="1" thickTop="1" thickBot="1">
      <c r="B294" s="31"/>
      <c r="C294" s="22"/>
      <c r="D294" s="22" t="s">
        <v>413</v>
      </c>
      <c r="E294" s="31"/>
      <c r="F294" s="32"/>
      <c r="G294" s="33"/>
      <c r="H294" s="34"/>
      <c r="I294" s="35"/>
      <c r="J294" s="31"/>
      <c r="K294" s="31"/>
      <c r="L294" s="31"/>
      <c r="M294" s="31"/>
      <c r="N294" s="31"/>
    </row>
    <row r="295" spans="2:14" ht="10.5" customHeight="1" thickTop="1" thickBot="1">
      <c r="B295" s="31"/>
      <c r="C295" s="22"/>
      <c r="D295" s="22" t="s">
        <v>414</v>
      </c>
      <c r="E295" s="31">
        <v>1</v>
      </c>
      <c r="F295" s="32"/>
      <c r="G295" s="33"/>
      <c r="H295" s="34"/>
      <c r="I295" s="35">
        <f>ROUND(PRODUCT(E295:H295),3)</f>
        <v>1</v>
      </c>
      <c r="J295" s="31"/>
      <c r="K295" s="31"/>
      <c r="L295" s="31"/>
      <c r="M295" s="31"/>
      <c r="N295" s="31"/>
    </row>
    <row r="296" spans="2:14" ht="10.5" customHeight="1" thickTop="1" thickBot="1">
      <c r="B296" s="31"/>
      <c r="C296" s="22"/>
      <c r="D296" s="31"/>
      <c r="E296" s="31"/>
      <c r="F296" s="32"/>
      <c r="G296" s="33"/>
      <c r="H296" s="34"/>
      <c r="I296" s="35"/>
      <c r="J296" s="31"/>
      <c r="K296" s="31"/>
      <c r="L296" s="31"/>
      <c r="M296" s="31"/>
      <c r="N296" s="31" t="s">
        <v>415</v>
      </c>
    </row>
    <row r="297" spans="2:14" ht="10.5" customHeight="1" thickTop="1" thickBot="1">
      <c r="B297" s="31"/>
      <c r="C297" s="22"/>
      <c r="D297" s="31" t="s">
        <v>416</v>
      </c>
      <c r="E297" s="31"/>
      <c r="F297" s="32"/>
      <c r="G297" s="33"/>
      <c r="H297" s="34"/>
      <c r="I297" s="35">
        <f>ROUND(SUM(I294:I296),3)</f>
        <v>1</v>
      </c>
      <c r="J297" s="31">
        <v>161.75</v>
      </c>
      <c r="K297" s="31">
        <f>ROUND(PRODUCT(I297:J297),3)</f>
        <v>161.75</v>
      </c>
      <c r="L297" s="31"/>
      <c r="M297" s="31"/>
      <c r="N297" s="31"/>
    </row>
    <row r="298" spans="2:14" ht="10.5" customHeight="1" thickTop="1" thickBot="1">
      <c r="B298" s="31"/>
      <c r="C298" s="22"/>
      <c r="D298" s="31" t="s">
        <v>417</v>
      </c>
      <c r="E298" s="31"/>
      <c r="F298" s="32"/>
      <c r="G298" s="33"/>
      <c r="H298" s="34"/>
      <c r="I298" s="35"/>
      <c r="J298" s="31"/>
      <c r="K298" s="31"/>
      <c r="L298" s="31"/>
      <c r="M298" s="31"/>
      <c r="N298" s="31"/>
    </row>
    <row r="299" spans="2:14" ht="185.1" customHeight="1" thickTop="1" thickBot="1">
      <c r="B299" s="31" t="s">
        <v>418</v>
      </c>
      <c r="C299" s="22" t="s">
        <v>419</v>
      </c>
      <c r="D299" s="48" t="s">
        <v>420</v>
      </c>
      <c r="E299" s="31"/>
      <c r="F299" s="32"/>
      <c r="G299" s="33"/>
      <c r="H299" s="34"/>
      <c r="I299" s="35"/>
      <c r="J299" s="31"/>
      <c r="K299" s="31"/>
      <c r="L299" s="31"/>
      <c r="M299" s="31"/>
      <c r="N299" s="31"/>
    </row>
    <row r="300" spans="2:14" ht="10.5" customHeight="1" thickTop="1" thickBot="1">
      <c r="B300" s="31"/>
      <c r="C300" s="22"/>
      <c r="D300" s="22" t="s">
        <v>421</v>
      </c>
      <c r="E300" s="31"/>
      <c r="F300" s="32"/>
      <c r="G300" s="33"/>
      <c r="H300" s="34"/>
      <c r="I300" s="35"/>
      <c r="J300" s="31"/>
      <c r="K300" s="31"/>
      <c r="L300" s="31"/>
      <c r="M300" s="31"/>
      <c r="N300" s="31"/>
    </row>
    <row r="301" spans="2:14" ht="10.5" customHeight="1" thickTop="1" thickBot="1">
      <c r="B301" s="31"/>
      <c r="C301" s="22"/>
      <c r="D301" s="22" t="s">
        <v>422</v>
      </c>
      <c r="E301" s="31">
        <v>2</v>
      </c>
      <c r="F301" s="32"/>
      <c r="G301" s="33"/>
      <c r="H301" s="34"/>
      <c r="I301" s="35">
        <f>ROUND(PRODUCT(E301:H301),3)</f>
        <v>2</v>
      </c>
      <c r="J301" s="31"/>
      <c r="K301" s="31"/>
      <c r="L301" s="31"/>
      <c r="M301" s="31"/>
      <c r="N301" s="31"/>
    </row>
    <row r="302" spans="2:14" ht="10.5" customHeight="1" thickTop="1" thickBot="1">
      <c r="B302" s="31"/>
      <c r="C302" s="22"/>
      <c r="D302" s="31"/>
      <c r="E302" s="31"/>
      <c r="F302" s="32"/>
      <c r="G302" s="33"/>
      <c r="H302" s="34"/>
      <c r="I302" s="35"/>
      <c r="J302" s="31"/>
      <c r="K302" s="31"/>
      <c r="L302" s="31"/>
      <c r="M302" s="31"/>
      <c r="N302" s="31" t="s">
        <v>423</v>
      </c>
    </row>
    <row r="303" spans="2:14" ht="10.5" customHeight="1" thickTop="1" thickBot="1">
      <c r="B303" s="31"/>
      <c r="C303" s="22"/>
      <c r="D303" s="31" t="s">
        <v>424</v>
      </c>
      <c r="E303" s="31"/>
      <c r="F303" s="32"/>
      <c r="G303" s="33"/>
      <c r="H303" s="34"/>
      <c r="I303" s="35">
        <f>ROUND(SUM(I300:I302),3)</f>
        <v>2</v>
      </c>
      <c r="J303" s="31">
        <v>29.9</v>
      </c>
      <c r="K303" s="31">
        <f>ROUND(PRODUCT(I303:J303),3)</f>
        <v>59.8</v>
      </c>
      <c r="L303" s="31"/>
      <c r="M303" s="31"/>
      <c r="N303" s="31"/>
    </row>
    <row r="304" spans="2:14" ht="10.5" customHeight="1" thickTop="1" thickBot="1">
      <c r="B304" s="31"/>
      <c r="C304" s="22"/>
      <c r="D304" s="31" t="s">
        <v>425</v>
      </c>
      <c r="E304" s="31"/>
      <c r="F304" s="32"/>
      <c r="G304" s="33"/>
      <c r="H304" s="34"/>
      <c r="I304" s="35"/>
      <c r="J304" s="31"/>
      <c r="K304" s="31"/>
      <c r="L304" s="31"/>
      <c r="M304" s="31"/>
      <c r="N304" s="31"/>
    </row>
    <row r="305" spans="2:14" ht="409.6" customHeight="1" thickTop="1" thickBot="1">
      <c r="B305" s="31" t="s">
        <v>426</v>
      </c>
      <c r="C305" s="22" t="s">
        <v>427</v>
      </c>
      <c r="D305" s="48" t="s">
        <v>428</v>
      </c>
      <c r="E305" s="31"/>
      <c r="F305" s="32"/>
      <c r="G305" s="33"/>
      <c r="H305" s="34"/>
      <c r="I305" s="35"/>
      <c r="J305" s="31"/>
      <c r="K305" s="31"/>
      <c r="L305" s="31"/>
      <c r="M305" s="31"/>
      <c r="N305" s="31"/>
    </row>
    <row r="306" spans="2:14" ht="10.5" customHeight="1" thickTop="1" thickBot="1">
      <c r="B306" s="31"/>
      <c r="C306" s="22"/>
      <c r="D306" s="22" t="s">
        <v>429</v>
      </c>
      <c r="E306" s="31"/>
      <c r="F306" s="32"/>
      <c r="G306" s="33"/>
      <c r="H306" s="34"/>
      <c r="I306" s="35"/>
      <c r="J306" s="31"/>
      <c r="K306" s="31"/>
      <c r="L306" s="31"/>
      <c r="M306" s="31"/>
      <c r="N306" s="31"/>
    </row>
    <row r="307" spans="2:14" ht="10.5" customHeight="1" thickTop="1" thickBot="1">
      <c r="B307" s="31"/>
      <c r="C307" s="22"/>
      <c r="D307" s="22" t="s">
        <v>430</v>
      </c>
      <c r="E307" s="31">
        <v>6</v>
      </c>
      <c r="F307" s="32"/>
      <c r="G307" s="33"/>
      <c r="H307" s="34"/>
      <c r="I307" s="35">
        <f>ROUND(PRODUCT(E307:H307),3)</f>
        <v>6</v>
      </c>
      <c r="J307" s="31"/>
      <c r="K307" s="31"/>
      <c r="L307" s="31"/>
      <c r="M307" s="31"/>
      <c r="N307" s="31"/>
    </row>
    <row r="308" spans="2:14" ht="10.5" customHeight="1" thickTop="1" thickBot="1">
      <c r="B308" s="31"/>
      <c r="C308" s="22"/>
      <c r="D308" s="31"/>
      <c r="E308" s="31"/>
      <c r="F308" s="32"/>
      <c r="G308" s="33"/>
      <c r="H308" s="34"/>
      <c r="I308" s="35"/>
      <c r="J308" s="31"/>
      <c r="K308" s="31"/>
      <c r="L308" s="31"/>
      <c r="M308" s="31"/>
      <c r="N308" s="31" t="s">
        <v>431</v>
      </c>
    </row>
    <row r="309" spans="2:14" ht="10.5" customHeight="1" thickTop="1" thickBot="1">
      <c r="B309" s="31"/>
      <c r="C309" s="22"/>
      <c r="D309" s="31" t="s">
        <v>432</v>
      </c>
      <c r="E309" s="31"/>
      <c r="F309" s="32"/>
      <c r="G309" s="33"/>
      <c r="H309" s="34"/>
      <c r="I309" s="35">
        <f>ROUND(SUM(I306:I308),3)</f>
        <v>6</v>
      </c>
      <c r="J309" s="31">
        <v>72.959999999999994</v>
      </c>
      <c r="K309" s="31">
        <f>ROUND(PRODUCT(I309:J309),3)</f>
        <v>437.76</v>
      </c>
      <c r="L309" s="31"/>
      <c r="M309" s="31"/>
      <c r="N309" s="31"/>
    </row>
    <row r="310" spans="2:14" ht="10.5" customHeight="1" thickTop="1" thickBot="1">
      <c r="B310" s="31"/>
      <c r="C310" s="22"/>
      <c r="D310" s="31" t="s">
        <v>433</v>
      </c>
      <c r="E310" s="31"/>
      <c r="F310" s="32"/>
      <c r="G310" s="33"/>
      <c r="H310" s="34"/>
      <c r="I310" s="35"/>
      <c r="J310" s="31"/>
      <c r="K310" s="31"/>
      <c r="L310" s="31"/>
      <c r="M310" s="31"/>
      <c r="N310" s="31"/>
    </row>
    <row r="311" spans="2:14" ht="409.6" customHeight="1" thickTop="1" thickBot="1">
      <c r="B311" s="31" t="s">
        <v>434</v>
      </c>
      <c r="C311" s="22" t="s">
        <v>435</v>
      </c>
      <c r="D311" s="48" t="s">
        <v>436</v>
      </c>
      <c r="E311" s="31"/>
      <c r="F311" s="32"/>
      <c r="G311" s="33"/>
      <c r="H311" s="34"/>
      <c r="I311" s="35"/>
      <c r="J311" s="31"/>
      <c r="K311" s="31"/>
      <c r="L311" s="31"/>
      <c r="M311" s="31"/>
      <c r="N311" s="31"/>
    </row>
    <row r="312" spans="2:14" ht="10.5" customHeight="1" thickTop="1" thickBot="1">
      <c r="B312" s="31"/>
      <c r="C312" s="22"/>
      <c r="D312" s="22" t="s">
        <v>437</v>
      </c>
      <c r="E312" s="31"/>
      <c r="F312" s="32"/>
      <c r="G312" s="33"/>
      <c r="H312" s="34"/>
      <c r="I312" s="35"/>
      <c r="J312" s="31"/>
      <c r="K312" s="31"/>
      <c r="L312" s="31"/>
      <c r="M312" s="31"/>
      <c r="N312" s="31"/>
    </row>
    <row r="313" spans="2:14" ht="10.5" customHeight="1" thickTop="1" thickBot="1">
      <c r="B313" s="31"/>
      <c r="C313" s="22"/>
      <c r="D313" s="22" t="s">
        <v>438</v>
      </c>
      <c r="E313" s="31">
        <v>23</v>
      </c>
      <c r="F313" s="32"/>
      <c r="G313" s="33"/>
      <c r="H313" s="34"/>
      <c r="I313" s="35">
        <f>ROUND(PRODUCT(E313:H313),3)</f>
        <v>23</v>
      </c>
      <c r="J313" s="31"/>
      <c r="K313" s="31"/>
      <c r="L313" s="31"/>
      <c r="M313" s="31"/>
      <c r="N313" s="31"/>
    </row>
    <row r="314" spans="2:14" ht="10.5" customHeight="1" thickTop="1" thickBot="1">
      <c r="B314" s="31"/>
      <c r="C314" s="22"/>
      <c r="D314" s="31"/>
      <c r="E314" s="31"/>
      <c r="F314" s="32"/>
      <c r="G314" s="33"/>
      <c r="H314" s="34"/>
      <c r="I314" s="35"/>
      <c r="J314" s="31"/>
      <c r="K314" s="31"/>
      <c r="L314" s="31"/>
      <c r="M314" s="31"/>
      <c r="N314" s="31" t="s">
        <v>439</v>
      </c>
    </row>
    <row r="315" spans="2:14" ht="10.5" customHeight="1" thickTop="1" thickBot="1">
      <c r="B315" s="31"/>
      <c r="C315" s="22"/>
      <c r="D315" s="31" t="s">
        <v>440</v>
      </c>
      <c r="E315" s="31"/>
      <c r="F315" s="32"/>
      <c r="G315" s="33"/>
      <c r="H315" s="34"/>
      <c r="I315" s="35">
        <f>ROUND(SUM(I312:I314),3)</f>
        <v>23</v>
      </c>
      <c r="J315" s="31">
        <v>82.96</v>
      </c>
      <c r="K315" s="31">
        <f>ROUND(PRODUCT(I315:J315),3)</f>
        <v>1908.08</v>
      </c>
      <c r="L315" s="31"/>
      <c r="M315" s="31"/>
      <c r="N315" s="31"/>
    </row>
    <row r="316" spans="2:14" ht="10.5" customHeight="1" thickTop="1" thickBot="1">
      <c r="B316" s="31"/>
      <c r="C316" s="22"/>
      <c r="D316" s="31" t="s">
        <v>441</v>
      </c>
      <c r="E316" s="31"/>
      <c r="F316" s="32"/>
      <c r="G316" s="33"/>
      <c r="H316" s="34"/>
      <c r="I316" s="35"/>
      <c r="J316" s="31"/>
      <c r="K316" s="31"/>
      <c r="L316" s="31"/>
      <c r="M316" s="31"/>
      <c r="N316" s="31"/>
    </row>
    <row r="317" spans="2:14" ht="409.6" customHeight="1" thickTop="1" thickBot="1">
      <c r="B317" s="31" t="s">
        <v>442</v>
      </c>
      <c r="C317" s="22" t="s">
        <v>443</v>
      </c>
      <c r="D317" s="48" t="s">
        <v>444</v>
      </c>
      <c r="E317" s="31"/>
      <c r="F317" s="32"/>
      <c r="G317" s="33"/>
      <c r="H317" s="34"/>
      <c r="I317" s="35"/>
      <c r="J317" s="31"/>
      <c r="K317" s="31"/>
      <c r="L317" s="31"/>
      <c r="M317" s="31"/>
      <c r="N317" s="31"/>
    </row>
    <row r="318" spans="2:14" ht="10.5" customHeight="1" thickTop="1" thickBot="1">
      <c r="B318" s="31"/>
      <c r="C318" s="22"/>
      <c r="D318" s="22" t="s">
        <v>445</v>
      </c>
      <c r="E318" s="31"/>
      <c r="F318" s="32"/>
      <c r="G318" s="33"/>
      <c r="H318" s="34"/>
      <c r="I318" s="35"/>
      <c r="J318" s="31"/>
      <c r="K318" s="31"/>
      <c r="L318" s="31"/>
      <c r="M318" s="31"/>
      <c r="N318" s="31"/>
    </row>
    <row r="319" spans="2:14" ht="10.5" customHeight="1" thickTop="1" thickBot="1">
      <c r="B319" s="31"/>
      <c r="C319" s="22"/>
      <c r="D319" s="22" t="s">
        <v>446</v>
      </c>
      <c r="E319" s="31">
        <v>29</v>
      </c>
      <c r="F319" s="32"/>
      <c r="G319" s="33"/>
      <c r="H319" s="34"/>
      <c r="I319" s="35">
        <f>ROUND(PRODUCT(E319:H319),3)</f>
        <v>29</v>
      </c>
      <c r="J319" s="31"/>
      <c r="K319" s="31"/>
      <c r="L319" s="31"/>
      <c r="M319" s="31"/>
      <c r="N319" s="31"/>
    </row>
    <row r="320" spans="2:14" ht="10.5" customHeight="1" thickTop="1" thickBot="1">
      <c r="B320" s="31"/>
      <c r="C320" s="22"/>
      <c r="D320" s="31"/>
      <c r="E320" s="31"/>
      <c r="F320" s="32"/>
      <c r="G320" s="33"/>
      <c r="H320" s="34"/>
      <c r="I320" s="35"/>
      <c r="J320" s="31"/>
      <c r="K320" s="31"/>
      <c r="L320" s="31"/>
      <c r="M320" s="31"/>
      <c r="N320" s="31" t="s">
        <v>447</v>
      </c>
    </row>
    <row r="321" spans="2:14" ht="10.5" customHeight="1" thickTop="1" thickBot="1">
      <c r="B321" s="31"/>
      <c r="C321" s="22"/>
      <c r="D321" s="31" t="s">
        <v>448</v>
      </c>
      <c r="E321" s="31"/>
      <c r="F321" s="32"/>
      <c r="G321" s="33"/>
      <c r="H321" s="34"/>
      <c r="I321" s="35">
        <f>ROUND(SUM(I318:I320),3)</f>
        <v>29</v>
      </c>
      <c r="J321" s="31">
        <v>11.86</v>
      </c>
      <c r="K321" s="31">
        <f>ROUND(PRODUCT(I321:J321),3)</f>
        <v>343.94</v>
      </c>
      <c r="L321" s="31"/>
      <c r="M321" s="31"/>
      <c r="N321" s="31"/>
    </row>
    <row r="322" spans="2:14" ht="10.5" customHeight="1" thickTop="1" thickBot="1">
      <c r="B322" s="31"/>
      <c r="C322" s="22"/>
      <c r="D322" s="31" t="s">
        <v>449</v>
      </c>
      <c r="E322" s="31"/>
      <c r="F322" s="32"/>
      <c r="G322" s="33"/>
      <c r="H322" s="34"/>
      <c r="I322" s="35"/>
      <c r="J322" s="31"/>
      <c r="K322" s="31"/>
      <c r="L322" s="31"/>
      <c r="M322" s="31"/>
      <c r="N322" s="31"/>
    </row>
    <row r="323" spans="2:14" ht="409.6" customHeight="1" thickTop="1" thickBot="1">
      <c r="B323" s="31" t="s">
        <v>450</v>
      </c>
      <c r="C323" s="22" t="s">
        <v>451</v>
      </c>
      <c r="D323" s="48" t="s">
        <v>452</v>
      </c>
      <c r="E323" s="31"/>
      <c r="F323" s="32"/>
      <c r="G323" s="33"/>
      <c r="H323" s="34"/>
      <c r="I323" s="35"/>
      <c r="J323" s="31"/>
      <c r="K323" s="31"/>
      <c r="L323" s="31"/>
      <c r="M323" s="31"/>
      <c r="N323" s="31"/>
    </row>
    <row r="324" spans="2:14" ht="10.5" customHeight="1" thickTop="1" thickBot="1">
      <c r="B324" s="31"/>
      <c r="C324" s="22"/>
      <c r="D324" s="22" t="s">
        <v>453</v>
      </c>
      <c r="E324" s="31"/>
      <c r="F324" s="32"/>
      <c r="G324" s="33"/>
      <c r="H324" s="34"/>
      <c r="I324" s="35"/>
      <c r="J324" s="31"/>
      <c r="K324" s="31"/>
      <c r="L324" s="31"/>
      <c r="M324" s="31"/>
      <c r="N324" s="31"/>
    </row>
    <row r="325" spans="2:14" ht="10.5" customHeight="1" thickTop="1" thickBot="1">
      <c r="B325" s="31"/>
      <c r="C325" s="22"/>
      <c r="D325" s="22" t="s">
        <v>454</v>
      </c>
      <c r="E325" s="31">
        <v>4</v>
      </c>
      <c r="F325" s="32"/>
      <c r="G325" s="33"/>
      <c r="H325" s="34"/>
      <c r="I325" s="35">
        <f>ROUND(PRODUCT(E325:H325),3)</f>
        <v>4</v>
      </c>
      <c r="J325" s="31"/>
      <c r="K325" s="31"/>
      <c r="L325" s="31"/>
      <c r="M325" s="31"/>
      <c r="N325" s="31"/>
    </row>
    <row r="326" spans="2:14" ht="10.5" customHeight="1" thickTop="1" thickBot="1">
      <c r="B326" s="31"/>
      <c r="C326" s="22"/>
      <c r="D326" s="31"/>
      <c r="E326" s="31"/>
      <c r="F326" s="32"/>
      <c r="G326" s="33"/>
      <c r="H326" s="34"/>
      <c r="I326" s="35"/>
      <c r="J326" s="31"/>
      <c r="K326" s="31"/>
      <c r="L326" s="31"/>
      <c r="M326" s="31"/>
      <c r="N326" s="31" t="s">
        <v>455</v>
      </c>
    </row>
    <row r="327" spans="2:14" ht="10.5" customHeight="1" thickTop="1" thickBot="1">
      <c r="B327" s="31"/>
      <c r="C327" s="22"/>
      <c r="D327" s="31" t="s">
        <v>456</v>
      </c>
      <c r="E327" s="31"/>
      <c r="F327" s="32"/>
      <c r="G327" s="33"/>
      <c r="H327" s="34"/>
      <c r="I327" s="35">
        <f>ROUND(SUM(I324:I326),3)</f>
        <v>4</v>
      </c>
      <c r="J327" s="31">
        <v>975.21</v>
      </c>
      <c r="K327" s="31">
        <f>ROUND(PRODUCT(I327:J327),3)</f>
        <v>3900.84</v>
      </c>
      <c r="L327" s="31"/>
      <c r="M327" s="31"/>
      <c r="N327" s="31"/>
    </row>
    <row r="328" spans="2:14" ht="10.5" customHeight="1" thickTop="1" thickBot="1">
      <c r="B328" s="31"/>
      <c r="C328" s="22"/>
      <c r="D328" s="31" t="s">
        <v>457</v>
      </c>
      <c r="E328" s="31"/>
      <c r="F328" s="32"/>
      <c r="G328" s="33"/>
      <c r="H328" s="34"/>
      <c r="I328" s="35"/>
      <c r="J328" s="31"/>
      <c r="K328" s="31"/>
      <c r="L328" s="31"/>
      <c r="M328" s="31"/>
      <c r="N328" s="31"/>
    </row>
    <row r="329" spans="2:14" ht="409.6" customHeight="1" thickTop="1" thickBot="1">
      <c r="B329" s="31" t="s">
        <v>458</v>
      </c>
      <c r="C329" s="22" t="s">
        <v>459</v>
      </c>
      <c r="D329" s="48" t="s">
        <v>460</v>
      </c>
      <c r="E329" s="31"/>
      <c r="F329" s="32"/>
      <c r="G329" s="33"/>
      <c r="H329" s="34"/>
      <c r="I329" s="35"/>
      <c r="J329" s="31"/>
      <c r="K329" s="31"/>
      <c r="L329" s="31"/>
      <c r="M329" s="31"/>
      <c r="N329" s="31"/>
    </row>
    <row r="330" spans="2:14" ht="10.5" customHeight="1" thickTop="1" thickBot="1">
      <c r="B330" s="31"/>
      <c r="C330" s="22"/>
      <c r="D330" s="22" t="s">
        <v>461</v>
      </c>
      <c r="E330" s="31"/>
      <c r="F330" s="32"/>
      <c r="G330" s="33"/>
      <c r="H330" s="34"/>
      <c r="I330" s="35"/>
      <c r="J330" s="31"/>
      <c r="K330" s="31"/>
      <c r="L330" s="31"/>
      <c r="M330" s="31"/>
      <c r="N330" s="31"/>
    </row>
    <row r="331" spans="2:14" ht="10.5" customHeight="1" thickTop="1" thickBot="1">
      <c r="B331" s="31"/>
      <c r="C331" s="22"/>
      <c r="D331" s="22" t="s">
        <v>462</v>
      </c>
      <c r="E331" s="31">
        <v>4</v>
      </c>
      <c r="F331" s="32"/>
      <c r="G331" s="33"/>
      <c r="H331" s="34"/>
      <c r="I331" s="35">
        <f>ROUND(PRODUCT(E331:H331),3)</f>
        <v>4</v>
      </c>
      <c r="J331" s="31"/>
      <c r="K331" s="31"/>
      <c r="L331" s="31"/>
      <c r="M331" s="31"/>
      <c r="N331" s="31"/>
    </row>
    <row r="332" spans="2:14" ht="10.5" customHeight="1" thickTop="1" thickBot="1">
      <c r="B332" s="31"/>
      <c r="C332" s="22"/>
      <c r="D332" s="31"/>
      <c r="E332" s="31"/>
      <c r="F332" s="32"/>
      <c r="G332" s="33"/>
      <c r="H332" s="34"/>
      <c r="I332" s="35"/>
      <c r="J332" s="31"/>
      <c r="K332" s="31"/>
      <c r="L332" s="31"/>
      <c r="M332" s="31"/>
      <c r="N332" s="31" t="s">
        <v>463</v>
      </c>
    </row>
    <row r="333" spans="2:14" ht="10.5" customHeight="1" thickTop="1" thickBot="1">
      <c r="B333" s="31"/>
      <c r="C333" s="22"/>
      <c r="D333" s="31" t="s">
        <v>464</v>
      </c>
      <c r="E333" s="31"/>
      <c r="F333" s="32"/>
      <c r="G333" s="33"/>
      <c r="H333" s="34"/>
      <c r="I333" s="35">
        <f>ROUND(SUM(I330:I332),3)</f>
        <v>4</v>
      </c>
      <c r="J333" s="31">
        <v>166.19</v>
      </c>
      <c r="K333" s="31">
        <f>ROUND(PRODUCT(I333:J333),3)</f>
        <v>664.76</v>
      </c>
      <c r="L333" s="31"/>
      <c r="M333" s="31"/>
      <c r="N333" s="31"/>
    </row>
    <row r="334" spans="2:14" ht="10.5" customHeight="1" thickTop="1" thickBot="1">
      <c r="B334" s="31"/>
      <c r="C334" s="22"/>
      <c r="D334" s="31" t="s">
        <v>465</v>
      </c>
      <c r="E334" s="31"/>
      <c r="F334" s="32"/>
      <c r="G334" s="33"/>
      <c r="H334" s="34"/>
      <c r="I334" s="35"/>
      <c r="J334" s="31"/>
      <c r="K334" s="31"/>
      <c r="L334" s="31"/>
      <c r="M334" s="31"/>
      <c r="N334" s="31"/>
    </row>
    <row r="335" spans="2:14" ht="117" customHeight="1" thickTop="1" thickBot="1">
      <c r="B335" s="31" t="s">
        <v>466</v>
      </c>
      <c r="C335" s="22" t="s">
        <v>467</v>
      </c>
      <c r="D335" s="48" t="s">
        <v>468</v>
      </c>
      <c r="E335" s="31"/>
      <c r="F335" s="32"/>
      <c r="G335" s="33"/>
      <c r="H335" s="34"/>
      <c r="I335" s="35"/>
      <c r="J335" s="31"/>
      <c r="K335" s="31"/>
      <c r="L335" s="31"/>
      <c r="M335" s="31"/>
      <c r="N335" s="31"/>
    </row>
    <row r="336" spans="2:14" ht="10.5" customHeight="1" thickTop="1" thickBot="1">
      <c r="B336" s="31"/>
      <c r="C336" s="22"/>
      <c r="D336" s="22" t="s">
        <v>469</v>
      </c>
      <c r="E336" s="31"/>
      <c r="F336" s="32"/>
      <c r="G336" s="33"/>
      <c r="H336" s="34"/>
      <c r="I336" s="35"/>
      <c r="J336" s="31"/>
      <c r="K336" s="31"/>
      <c r="L336" s="31"/>
      <c r="M336" s="31"/>
      <c r="N336" s="31"/>
    </row>
    <row r="337" spans="2:14" ht="10.5" customHeight="1" thickTop="1" thickBot="1">
      <c r="B337" s="31"/>
      <c r="C337" s="22"/>
      <c r="D337" s="22" t="s">
        <v>470</v>
      </c>
      <c r="E337" s="31">
        <v>2100</v>
      </c>
      <c r="F337" s="32"/>
      <c r="G337" s="33"/>
      <c r="H337" s="34"/>
      <c r="I337" s="35">
        <f>ROUND(PRODUCT(E337:H337),3)</f>
        <v>2100</v>
      </c>
      <c r="J337" s="31"/>
      <c r="K337" s="31"/>
      <c r="L337" s="31"/>
      <c r="M337" s="31"/>
      <c r="N337" s="31"/>
    </row>
    <row r="338" spans="2:14" ht="10.5" customHeight="1" thickTop="1" thickBot="1">
      <c r="B338" s="31"/>
      <c r="C338" s="22"/>
      <c r="D338" s="22" t="s">
        <v>471</v>
      </c>
      <c r="E338" s="31">
        <v>5710</v>
      </c>
      <c r="F338" s="32"/>
      <c r="G338" s="33"/>
      <c r="H338" s="34"/>
      <c r="I338" s="35">
        <f>ROUND(PRODUCT(E338:H338),3)</f>
        <v>5710</v>
      </c>
      <c r="J338" s="31"/>
      <c r="K338" s="31"/>
      <c r="L338" s="31"/>
      <c r="M338" s="31"/>
      <c r="N338" s="31"/>
    </row>
    <row r="339" spans="2:14" ht="10.5" customHeight="1" thickTop="1" thickBot="1">
      <c r="B339" s="31"/>
      <c r="C339" s="22"/>
      <c r="D339" s="31"/>
      <c r="E339" s="31"/>
      <c r="F339" s="32"/>
      <c r="G339" s="33"/>
      <c r="H339" s="34"/>
      <c r="I339" s="35"/>
      <c r="J339" s="31"/>
      <c r="K339" s="31"/>
      <c r="L339" s="31"/>
      <c r="M339" s="31"/>
      <c r="N339" s="31" t="s">
        <v>472</v>
      </c>
    </row>
    <row r="340" spans="2:14" ht="10.5" customHeight="1" thickTop="1" thickBot="1">
      <c r="B340" s="31"/>
      <c r="C340" s="22"/>
      <c r="D340" s="31" t="s">
        <v>473</v>
      </c>
      <c r="E340" s="31"/>
      <c r="F340" s="32"/>
      <c r="G340" s="33"/>
      <c r="H340" s="34"/>
      <c r="I340" s="35">
        <f>ROUND(SUM(I336:I339),3)</f>
        <v>7810</v>
      </c>
      <c r="J340" s="31">
        <v>2.35</v>
      </c>
      <c r="K340" s="31">
        <f>ROUND(PRODUCT(I340:J340),3)</f>
        <v>18353.5</v>
      </c>
      <c r="L340" s="31"/>
      <c r="M340" s="31"/>
      <c r="N340" s="31"/>
    </row>
    <row r="341" spans="2:14" ht="10.5" customHeight="1" thickTop="1" thickBot="1">
      <c r="B341" s="31"/>
      <c r="C341" s="22"/>
      <c r="D341" s="31" t="s">
        <v>474</v>
      </c>
      <c r="E341" s="31"/>
      <c r="F341" s="32"/>
      <c r="G341" s="33"/>
      <c r="H341" s="34"/>
      <c r="I341" s="35"/>
      <c r="J341" s="31"/>
      <c r="K341" s="31"/>
      <c r="L341" s="31"/>
      <c r="M341" s="31"/>
      <c r="N341" s="31"/>
    </row>
    <row r="342" spans="2:14" ht="96.6" customHeight="1" thickTop="1" thickBot="1">
      <c r="B342" s="31" t="s">
        <v>475</v>
      </c>
      <c r="C342" s="22" t="s">
        <v>476</v>
      </c>
      <c r="D342" s="48" t="s">
        <v>477</v>
      </c>
      <c r="E342" s="31"/>
      <c r="F342" s="32"/>
      <c r="G342" s="33"/>
      <c r="H342" s="34"/>
      <c r="I342" s="35"/>
      <c r="J342" s="31"/>
      <c r="K342" s="31"/>
      <c r="L342" s="31"/>
      <c r="M342" s="31"/>
      <c r="N342" s="31"/>
    </row>
    <row r="343" spans="2:14" ht="10.5" customHeight="1" thickTop="1" thickBot="1">
      <c r="B343" s="31"/>
      <c r="C343" s="22"/>
      <c r="D343" s="22" t="s">
        <v>478</v>
      </c>
      <c r="E343" s="31"/>
      <c r="F343" s="32"/>
      <c r="G343" s="33"/>
      <c r="H343" s="34"/>
      <c r="I343" s="35"/>
      <c r="J343" s="31"/>
      <c r="K343" s="31"/>
      <c r="L343" s="31"/>
      <c r="M343" s="31"/>
      <c r="N343" s="31"/>
    </row>
    <row r="344" spans="2:14" ht="10.5" customHeight="1" thickTop="1" thickBot="1">
      <c r="B344" s="31"/>
      <c r="C344" s="22"/>
      <c r="D344" s="22" t="s">
        <v>479</v>
      </c>
      <c r="E344" s="31">
        <v>2095</v>
      </c>
      <c r="F344" s="32"/>
      <c r="G344" s="33"/>
      <c r="H344" s="34"/>
      <c r="I344" s="35">
        <f>ROUND(PRODUCT(E344:H344),3)</f>
        <v>2095</v>
      </c>
      <c r="J344" s="31"/>
      <c r="K344" s="31"/>
      <c r="L344" s="31"/>
      <c r="M344" s="31"/>
      <c r="N344" s="31"/>
    </row>
    <row r="345" spans="2:14" ht="10.5" customHeight="1" thickTop="1" thickBot="1">
      <c r="B345" s="31"/>
      <c r="C345" s="22"/>
      <c r="D345" s="31"/>
      <c r="E345" s="31"/>
      <c r="F345" s="32"/>
      <c r="G345" s="33"/>
      <c r="H345" s="34"/>
      <c r="I345" s="35"/>
      <c r="J345" s="31"/>
      <c r="K345" s="31"/>
      <c r="L345" s="31"/>
      <c r="M345" s="31"/>
      <c r="N345" s="31" t="s">
        <v>480</v>
      </c>
    </row>
    <row r="346" spans="2:14" ht="10.5" customHeight="1" thickTop="1" thickBot="1">
      <c r="B346" s="31"/>
      <c r="C346" s="22"/>
      <c r="D346" s="31" t="s">
        <v>481</v>
      </c>
      <c r="E346" s="31"/>
      <c r="F346" s="32"/>
      <c r="G346" s="33"/>
      <c r="H346" s="34"/>
      <c r="I346" s="35">
        <f>ROUND(SUM(I343:I345),3)</f>
        <v>2095</v>
      </c>
      <c r="J346" s="31">
        <v>6.62</v>
      </c>
      <c r="K346" s="31">
        <f>ROUND(PRODUCT(I346:J346),3)</f>
        <v>13868.9</v>
      </c>
      <c r="L346" s="31"/>
      <c r="M346" s="31"/>
      <c r="N346" s="31"/>
    </row>
    <row r="347" spans="2:14" ht="10.5" customHeight="1" thickTop="1" thickBot="1">
      <c r="B347" s="31"/>
      <c r="C347" s="22"/>
      <c r="D347" s="31" t="s">
        <v>482</v>
      </c>
      <c r="E347" s="31"/>
      <c r="F347" s="32"/>
      <c r="G347" s="33"/>
      <c r="H347" s="34"/>
      <c r="I347" s="35"/>
      <c r="J347" s="31"/>
      <c r="K347" s="31"/>
      <c r="L347" s="31"/>
      <c r="M347" s="31"/>
      <c r="N347" s="31"/>
    </row>
    <row r="348" spans="2:14" ht="409.6" customHeight="1" thickTop="1" thickBot="1">
      <c r="B348" s="31" t="s">
        <v>483</v>
      </c>
      <c r="C348" s="22" t="s">
        <v>484</v>
      </c>
      <c r="D348" s="48" t="s">
        <v>485</v>
      </c>
      <c r="E348" s="31"/>
      <c r="F348" s="32"/>
      <c r="G348" s="33"/>
      <c r="H348" s="34"/>
      <c r="I348" s="35"/>
      <c r="J348" s="31"/>
      <c r="K348" s="31"/>
      <c r="L348" s="31"/>
      <c r="M348" s="31"/>
      <c r="N348" s="31"/>
    </row>
    <row r="349" spans="2:14" ht="10.5" customHeight="1" thickTop="1" thickBot="1">
      <c r="B349" s="31"/>
      <c r="C349" s="22"/>
      <c r="D349" s="22" t="s">
        <v>486</v>
      </c>
      <c r="E349" s="31"/>
      <c r="F349" s="32"/>
      <c r="G349" s="33"/>
      <c r="H349" s="34"/>
      <c r="I349" s="35"/>
      <c r="J349" s="31"/>
      <c r="K349" s="31"/>
      <c r="L349" s="31"/>
      <c r="M349" s="31"/>
      <c r="N349" s="31"/>
    </row>
    <row r="350" spans="2:14" ht="10.5" customHeight="1" thickTop="1" thickBot="1">
      <c r="B350" s="31"/>
      <c r="C350" s="22"/>
      <c r="D350" s="22" t="s">
        <v>487</v>
      </c>
      <c r="E350" s="31">
        <v>29</v>
      </c>
      <c r="F350" s="32"/>
      <c r="G350" s="33"/>
      <c r="H350" s="34"/>
      <c r="I350" s="35">
        <f>ROUND(PRODUCT(E350:H350),3)</f>
        <v>29</v>
      </c>
      <c r="J350" s="31"/>
      <c r="K350" s="31"/>
      <c r="L350" s="31"/>
      <c r="M350" s="31"/>
      <c r="N350" s="31"/>
    </row>
    <row r="351" spans="2:14" ht="10.5" customHeight="1" thickTop="1" thickBot="1">
      <c r="B351" s="31"/>
      <c r="C351" s="22"/>
      <c r="D351" s="31"/>
      <c r="E351" s="31"/>
      <c r="F351" s="32"/>
      <c r="G351" s="33"/>
      <c r="H351" s="34"/>
      <c r="I351" s="35"/>
      <c r="J351" s="31"/>
      <c r="K351" s="31"/>
      <c r="L351" s="31"/>
      <c r="M351" s="31"/>
      <c r="N351" s="31" t="s">
        <v>488</v>
      </c>
    </row>
    <row r="352" spans="2:14" ht="10.5" customHeight="1" thickTop="1" thickBot="1">
      <c r="B352" s="31"/>
      <c r="C352" s="22"/>
      <c r="D352" s="31" t="s">
        <v>489</v>
      </c>
      <c r="E352" s="31"/>
      <c r="F352" s="32"/>
      <c r="G352" s="33"/>
      <c r="H352" s="34"/>
      <c r="I352" s="35">
        <f>ROUND(SUM(I349:I351),3)</f>
        <v>29</v>
      </c>
      <c r="J352" s="31">
        <v>81.849999999999994</v>
      </c>
      <c r="K352" s="31">
        <f>ROUND(PRODUCT(I352:J352),3)</f>
        <v>2373.65</v>
      </c>
      <c r="L352" s="31"/>
      <c r="M352" s="31"/>
      <c r="N352" s="31"/>
    </row>
    <row r="353" spans="2:14" ht="10.5" customHeight="1" thickTop="1" thickBot="1">
      <c r="B353" s="31"/>
      <c r="C353" s="22"/>
      <c r="D353" s="31" t="s">
        <v>490</v>
      </c>
      <c r="E353" s="31"/>
      <c r="F353" s="32"/>
      <c r="G353" s="33"/>
      <c r="H353" s="34"/>
      <c r="I353" s="35"/>
      <c r="J353" s="31"/>
      <c r="K353" s="31"/>
      <c r="L353" s="31"/>
      <c r="M353" s="31"/>
      <c r="N353" s="31"/>
    </row>
    <row r="354" spans="2:14" ht="409.6" customHeight="1" thickTop="1" thickBot="1">
      <c r="B354" s="31" t="s">
        <v>491</v>
      </c>
      <c r="C354" s="22" t="s">
        <v>492</v>
      </c>
      <c r="D354" s="48" t="s">
        <v>493</v>
      </c>
      <c r="E354" s="31"/>
      <c r="F354" s="32"/>
      <c r="G354" s="33"/>
      <c r="H354" s="34"/>
      <c r="I354" s="35"/>
      <c r="J354" s="31"/>
      <c r="K354" s="31"/>
      <c r="L354" s="31"/>
      <c r="M354" s="31"/>
      <c r="N354" s="31"/>
    </row>
    <row r="355" spans="2:14" ht="10.5" customHeight="1" thickTop="1" thickBot="1">
      <c r="B355" s="31"/>
      <c r="C355" s="22"/>
      <c r="D355" s="22" t="s">
        <v>494</v>
      </c>
      <c r="E355" s="31"/>
      <c r="F355" s="32"/>
      <c r="G355" s="33"/>
      <c r="H355" s="34"/>
      <c r="I355" s="35"/>
      <c r="J355" s="31"/>
      <c r="K355" s="31"/>
      <c r="L355" s="31"/>
      <c r="M355" s="31"/>
      <c r="N355" s="31"/>
    </row>
    <row r="356" spans="2:14" ht="10.5" customHeight="1" thickTop="1" thickBot="1">
      <c r="B356" s="31"/>
      <c r="C356" s="22"/>
      <c r="D356" s="22" t="s">
        <v>495</v>
      </c>
      <c r="E356" s="31">
        <v>3</v>
      </c>
      <c r="F356" s="32"/>
      <c r="G356" s="33"/>
      <c r="H356" s="34"/>
      <c r="I356" s="35">
        <f>ROUND(PRODUCT(E356:H356),3)</f>
        <v>3</v>
      </c>
      <c r="J356" s="31"/>
      <c r="K356" s="31"/>
      <c r="L356" s="31"/>
      <c r="M356" s="31"/>
      <c r="N356" s="31"/>
    </row>
    <row r="357" spans="2:14" ht="10.5" customHeight="1" thickTop="1" thickBot="1">
      <c r="B357" s="31"/>
      <c r="C357" s="22"/>
      <c r="D357" s="31"/>
      <c r="E357" s="31"/>
      <c r="F357" s="32"/>
      <c r="G357" s="33"/>
      <c r="H357" s="34"/>
      <c r="I357" s="35"/>
      <c r="J357" s="31"/>
      <c r="K357" s="31"/>
      <c r="L357" s="31"/>
      <c r="M357" s="31"/>
      <c r="N357" s="31" t="s">
        <v>496</v>
      </c>
    </row>
    <row r="358" spans="2:14" ht="10.5" customHeight="1" thickTop="1" thickBot="1">
      <c r="B358" s="31"/>
      <c r="C358" s="22"/>
      <c r="D358" s="31" t="s">
        <v>497</v>
      </c>
      <c r="E358" s="31"/>
      <c r="F358" s="32"/>
      <c r="G358" s="33"/>
      <c r="H358" s="34"/>
      <c r="I358" s="35">
        <f>ROUND(SUM(I355:I357),3)</f>
        <v>3</v>
      </c>
      <c r="J358" s="31">
        <v>57.43</v>
      </c>
      <c r="K358" s="31">
        <f>ROUND(PRODUCT(I358:J358),3)</f>
        <v>172.29</v>
      </c>
      <c r="L358" s="31"/>
      <c r="M358" s="31"/>
      <c r="N358" s="31"/>
    </row>
    <row r="359" spans="2:14" ht="10.5" customHeight="1" thickTop="1" thickBot="1">
      <c r="B359" s="31"/>
      <c r="C359" s="22"/>
      <c r="D359" s="31" t="s">
        <v>498</v>
      </c>
      <c r="E359" s="31"/>
      <c r="F359" s="32"/>
      <c r="G359" s="33"/>
      <c r="H359" s="34"/>
      <c r="I359" s="35"/>
      <c r="J359" s="31"/>
      <c r="K359" s="31"/>
      <c r="L359" s="31"/>
      <c r="M359" s="31"/>
      <c r="N359" s="31"/>
    </row>
    <row r="360" spans="2:14" ht="59.25" customHeight="1" thickTop="1" thickBot="1">
      <c r="B360" s="31" t="s">
        <v>499</v>
      </c>
      <c r="C360" s="22" t="s">
        <v>500</v>
      </c>
      <c r="D360" s="48" t="s">
        <v>501</v>
      </c>
      <c r="E360" s="31"/>
      <c r="F360" s="32"/>
      <c r="G360" s="33"/>
      <c r="H360" s="34"/>
      <c r="I360" s="35"/>
      <c r="J360" s="31"/>
      <c r="K360" s="31"/>
      <c r="L360" s="31"/>
      <c r="M360" s="31"/>
      <c r="N360" s="31"/>
    </row>
    <row r="361" spans="2:14" ht="10.5" customHeight="1" thickTop="1" thickBot="1">
      <c r="B361" s="31"/>
      <c r="C361" s="22"/>
      <c r="D361" s="22" t="s">
        <v>502</v>
      </c>
      <c r="E361" s="31"/>
      <c r="F361" s="32"/>
      <c r="G361" s="33"/>
      <c r="H361" s="34"/>
      <c r="I361" s="35"/>
      <c r="J361" s="31"/>
      <c r="K361" s="31"/>
      <c r="L361" s="31"/>
      <c r="M361" s="31"/>
      <c r="N361" s="31"/>
    </row>
    <row r="362" spans="2:14" ht="10.5" customHeight="1" thickTop="1" thickBot="1">
      <c r="B362" s="31"/>
      <c r="C362" s="22"/>
      <c r="D362" s="22" t="s">
        <v>503</v>
      </c>
      <c r="E362" s="31">
        <v>32</v>
      </c>
      <c r="F362" s="32"/>
      <c r="G362" s="33"/>
      <c r="H362" s="34"/>
      <c r="I362" s="35">
        <f>ROUND(PRODUCT(E362:H362),3)</f>
        <v>32</v>
      </c>
      <c r="J362" s="31"/>
      <c r="K362" s="31"/>
      <c r="L362" s="31"/>
      <c r="M362" s="31"/>
      <c r="N362" s="31"/>
    </row>
    <row r="363" spans="2:14" ht="10.5" customHeight="1" thickTop="1" thickBot="1">
      <c r="B363" s="31"/>
      <c r="C363" s="22"/>
      <c r="D363" s="31"/>
      <c r="E363" s="31"/>
      <c r="F363" s="32"/>
      <c r="G363" s="33"/>
      <c r="H363" s="34"/>
      <c r="I363" s="35"/>
      <c r="J363" s="31"/>
      <c r="K363" s="31"/>
      <c r="L363" s="31"/>
      <c r="M363" s="31"/>
      <c r="N363" s="31" t="s">
        <v>504</v>
      </c>
    </row>
    <row r="364" spans="2:14" ht="10.5" customHeight="1" thickTop="1" thickBot="1">
      <c r="B364" s="31"/>
      <c r="C364" s="22"/>
      <c r="D364" s="31" t="s">
        <v>505</v>
      </c>
      <c r="E364" s="31"/>
      <c r="F364" s="32"/>
      <c r="G364" s="33"/>
      <c r="H364" s="34"/>
      <c r="I364" s="35">
        <f>ROUND(SUM(I361:I363),3)</f>
        <v>32</v>
      </c>
      <c r="J364" s="31">
        <v>13.01</v>
      </c>
      <c r="K364" s="31">
        <f>ROUND(PRODUCT(I364:J364),3)</f>
        <v>416.32</v>
      </c>
      <c r="L364" s="31"/>
      <c r="M364" s="31"/>
      <c r="N364" s="31"/>
    </row>
    <row r="365" spans="2:14" ht="10.5" customHeight="1" thickTop="1" thickBot="1">
      <c r="B365" s="31"/>
      <c r="C365" s="22"/>
      <c r="D365" s="31" t="s">
        <v>506</v>
      </c>
      <c r="E365" s="31"/>
      <c r="F365" s="32"/>
      <c r="G365" s="33"/>
      <c r="H365" s="34"/>
      <c r="I365" s="35"/>
      <c r="J365" s="31"/>
      <c r="K365" s="31"/>
      <c r="L365" s="31"/>
      <c r="M365" s="31"/>
      <c r="N365" s="31"/>
    </row>
    <row r="366" spans="2:14" ht="123.75" customHeight="1" thickTop="1" thickBot="1">
      <c r="B366" s="31" t="s">
        <v>507</v>
      </c>
      <c r="C366" s="22" t="s">
        <v>508</v>
      </c>
      <c r="D366" s="48" t="s">
        <v>509</v>
      </c>
      <c r="E366" s="31"/>
      <c r="F366" s="32"/>
      <c r="G366" s="33"/>
      <c r="H366" s="34"/>
      <c r="I366" s="35"/>
      <c r="J366" s="31"/>
      <c r="K366" s="31"/>
      <c r="L366" s="31"/>
      <c r="M366" s="31"/>
      <c r="N366" s="31"/>
    </row>
    <row r="367" spans="2:14" ht="10.5" customHeight="1" thickTop="1" thickBot="1">
      <c r="B367" s="31"/>
      <c r="C367" s="22"/>
      <c r="D367" s="22" t="s">
        <v>510</v>
      </c>
      <c r="E367" s="31"/>
      <c r="F367" s="32"/>
      <c r="G367" s="33"/>
      <c r="H367" s="34"/>
      <c r="I367" s="35"/>
      <c r="J367" s="31"/>
      <c r="K367" s="31"/>
      <c r="L367" s="31"/>
      <c r="M367" s="31"/>
      <c r="N367" s="31"/>
    </row>
    <row r="368" spans="2:14" ht="10.5" customHeight="1" thickTop="1" thickBot="1">
      <c r="B368" s="31"/>
      <c r="C368" s="22"/>
      <c r="D368" s="22" t="s">
        <v>511</v>
      </c>
      <c r="E368" s="31">
        <v>9</v>
      </c>
      <c r="F368" s="32"/>
      <c r="G368" s="33"/>
      <c r="H368" s="34"/>
      <c r="I368" s="35">
        <f>ROUND(PRODUCT(E368:H368),3)</f>
        <v>9</v>
      </c>
      <c r="J368" s="31"/>
      <c r="K368" s="31"/>
      <c r="L368" s="31"/>
      <c r="M368" s="31"/>
      <c r="N368" s="31"/>
    </row>
    <row r="369" spans="2:14" ht="10.5" customHeight="1" thickTop="1" thickBot="1">
      <c r="B369" s="31"/>
      <c r="C369" s="22"/>
      <c r="D369" s="22" t="s">
        <v>512</v>
      </c>
      <c r="E369" s="31">
        <v>12</v>
      </c>
      <c r="F369" s="32"/>
      <c r="G369" s="33"/>
      <c r="H369" s="34"/>
      <c r="I369" s="35">
        <f>ROUND(PRODUCT(E369:H369),3)</f>
        <v>12</v>
      </c>
      <c r="J369" s="31"/>
      <c r="K369" s="31"/>
      <c r="L369" s="31"/>
      <c r="M369" s="31"/>
      <c r="N369" s="31"/>
    </row>
    <row r="370" spans="2:14" ht="10.5" customHeight="1" thickTop="1" thickBot="1">
      <c r="B370" s="31"/>
      <c r="C370" s="22"/>
      <c r="D370" s="31"/>
      <c r="E370" s="31"/>
      <c r="F370" s="32"/>
      <c r="G370" s="33"/>
      <c r="H370" s="34"/>
      <c r="I370" s="35"/>
      <c r="J370" s="31"/>
      <c r="K370" s="31"/>
      <c r="L370" s="31"/>
      <c r="M370" s="31"/>
      <c r="N370" s="31" t="s">
        <v>513</v>
      </c>
    </row>
    <row r="371" spans="2:14" ht="10.5" customHeight="1" thickTop="1" thickBot="1">
      <c r="B371" s="31"/>
      <c r="C371" s="22"/>
      <c r="D371" s="31" t="s">
        <v>514</v>
      </c>
      <c r="E371" s="31"/>
      <c r="F371" s="32"/>
      <c r="G371" s="33"/>
      <c r="H371" s="34"/>
      <c r="I371" s="35">
        <f>ROUND(SUM(I367:I370),3)</f>
        <v>21</v>
      </c>
      <c r="J371" s="31">
        <v>15.5</v>
      </c>
      <c r="K371" s="31">
        <f>ROUND(PRODUCT(I371:J371),3)</f>
        <v>325.5</v>
      </c>
      <c r="L371" s="31"/>
      <c r="M371" s="31"/>
      <c r="N371" s="31"/>
    </row>
    <row r="372" spans="2:14" ht="10.5" customHeight="1" thickTop="1" thickBot="1">
      <c r="B372" s="31"/>
      <c r="C372" s="22"/>
      <c r="D372" s="31" t="s">
        <v>515</v>
      </c>
      <c r="E372" s="31"/>
      <c r="F372" s="32"/>
      <c r="G372" s="33"/>
      <c r="H372" s="34"/>
      <c r="I372" s="35"/>
      <c r="J372" s="31"/>
      <c r="K372" s="31"/>
      <c r="L372" s="31"/>
      <c r="M372" s="31"/>
      <c r="N372" s="31"/>
    </row>
    <row r="373" spans="2:14" ht="162.75" customHeight="1" thickTop="1" thickBot="1">
      <c r="B373" s="31" t="s">
        <v>516</v>
      </c>
      <c r="C373" s="22" t="s">
        <v>517</v>
      </c>
      <c r="D373" s="48" t="s">
        <v>518</v>
      </c>
      <c r="E373" s="31"/>
      <c r="F373" s="32"/>
      <c r="G373" s="33"/>
      <c r="H373" s="34"/>
      <c r="I373" s="35"/>
      <c r="J373" s="31"/>
      <c r="K373" s="31"/>
      <c r="L373" s="31"/>
      <c r="M373" s="31"/>
      <c r="N373" s="31"/>
    </row>
    <row r="374" spans="2:14" ht="10.5" customHeight="1" thickTop="1" thickBot="1">
      <c r="B374" s="31"/>
      <c r="C374" s="22"/>
      <c r="D374" s="22" t="s">
        <v>519</v>
      </c>
      <c r="E374" s="31"/>
      <c r="F374" s="32"/>
      <c r="G374" s="33"/>
      <c r="H374" s="34"/>
      <c r="I374" s="35"/>
      <c r="J374" s="31"/>
      <c r="K374" s="31"/>
      <c r="L374" s="31"/>
      <c r="M374" s="31"/>
      <c r="N374" s="31"/>
    </row>
    <row r="375" spans="2:14" ht="10.5" customHeight="1" thickTop="1" thickBot="1">
      <c r="B375" s="31"/>
      <c r="C375" s="22"/>
      <c r="D375" s="22" t="s">
        <v>520</v>
      </c>
      <c r="E375" s="31">
        <v>5</v>
      </c>
      <c r="F375" s="32"/>
      <c r="G375" s="33"/>
      <c r="H375" s="34"/>
      <c r="I375" s="35">
        <f>ROUND(PRODUCT(E375:H375),3)</f>
        <v>5</v>
      </c>
      <c r="J375" s="31"/>
      <c r="K375" s="31"/>
      <c r="L375" s="31"/>
      <c r="M375" s="31"/>
      <c r="N375" s="31"/>
    </row>
    <row r="376" spans="2:14" ht="10.5" customHeight="1" thickTop="1" thickBot="1">
      <c r="B376" s="31"/>
      <c r="C376" s="22"/>
      <c r="D376" s="31"/>
      <c r="E376" s="31"/>
      <c r="F376" s="32"/>
      <c r="G376" s="33"/>
      <c r="H376" s="34"/>
      <c r="I376" s="35"/>
      <c r="J376" s="31"/>
      <c r="K376" s="31"/>
      <c r="L376" s="31"/>
      <c r="M376" s="31"/>
      <c r="N376" s="31" t="s">
        <v>521</v>
      </c>
    </row>
    <row r="377" spans="2:14" ht="10.5" customHeight="1" thickTop="1" thickBot="1">
      <c r="B377" s="31"/>
      <c r="C377" s="22"/>
      <c r="D377" s="31" t="s">
        <v>522</v>
      </c>
      <c r="E377" s="31"/>
      <c r="F377" s="32"/>
      <c r="G377" s="33"/>
      <c r="H377" s="34"/>
      <c r="I377" s="35">
        <f>ROUND(SUM(I374:I376),3)</f>
        <v>5</v>
      </c>
      <c r="J377" s="31">
        <v>83.52</v>
      </c>
      <c r="K377" s="31">
        <f>ROUND(PRODUCT(I377:J377),3)</f>
        <v>417.6</v>
      </c>
      <c r="L377" s="31"/>
      <c r="M377" s="31"/>
      <c r="N377" s="31"/>
    </row>
    <row r="378" spans="2:14" ht="10.5" customHeight="1" thickTop="1" thickBot="1">
      <c r="B378" s="31"/>
      <c r="C378" s="22"/>
      <c r="D378" s="31" t="s">
        <v>523</v>
      </c>
      <c r="E378" s="31"/>
      <c r="F378" s="32"/>
      <c r="G378" s="33"/>
      <c r="H378" s="34"/>
      <c r="I378" s="35"/>
      <c r="J378" s="31"/>
      <c r="K378" s="31"/>
      <c r="L378" s="31"/>
      <c r="M378" s="31"/>
      <c r="N378" s="31"/>
    </row>
    <row r="379" spans="2:14" ht="138.19999999999999" customHeight="1" thickTop="1" thickBot="1">
      <c r="B379" s="31" t="s">
        <v>524</v>
      </c>
      <c r="C379" s="22" t="s">
        <v>525</v>
      </c>
      <c r="D379" s="48" t="s">
        <v>526</v>
      </c>
      <c r="E379" s="31"/>
      <c r="F379" s="32"/>
      <c r="G379" s="33"/>
      <c r="H379" s="34"/>
      <c r="I379" s="35"/>
      <c r="J379" s="31"/>
      <c r="K379" s="31"/>
      <c r="L379" s="31"/>
      <c r="M379" s="31"/>
      <c r="N379" s="31"/>
    </row>
    <row r="380" spans="2:14" ht="10.5" customHeight="1" thickTop="1" thickBot="1">
      <c r="B380" s="31"/>
      <c r="C380" s="22"/>
      <c r="D380" s="22" t="s">
        <v>527</v>
      </c>
      <c r="E380" s="31"/>
      <c r="F380" s="32"/>
      <c r="G380" s="33"/>
      <c r="H380" s="34"/>
      <c r="I380" s="35"/>
      <c r="J380" s="31"/>
      <c r="K380" s="31"/>
      <c r="L380" s="31"/>
      <c r="M380" s="31"/>
      <c r="N380" s="31"/>
    </row>
    <row r="381" spans="2:14" ht="10.5" customHeight="1" thickTop="1" thickBot="1">
      <c r="B381" s="31"/>
      <c r="C381" s="22"/>
      <c r="D381" s="22" t="s">
        <v>528</v>
      </c>
      <c r="E381" s="31">
        <v>4</v>
      </c>
      <c r="F381" s="32"/>
      <c r="G381" s="33"/>
      <c r="H381" s="34"/>
      <c r="I381" s="35">
        <f>ROUND(PRODUCT(E381:H381),3)</f>
        <v>4</v>
      </c>
      <c r="J381" s="31"/>
      <c r="K381" s="31"/>
      <c r="L381" s="31"/>
      <c r="M381" s="31"/>
      <c r="N381" s="31"/>
    </row>
    <row r="382" spans="2:14" ht="10.5" customHeight="1" thickTop="1" thickBot="1">
      <c r="B382" s="31"/>
      <c r="C382" s="22"/>
      <c r="D382" s="31"/>
      <c r="E382" s="31"/>
      <c r="F382" s="32"/>
      <c r="G382" s="33"/>
      <c r="H382" s="34"/>
      <c r="I382" s="35"/>
      <c r="J382" s="31"/>
      <c r="K382" s="31"/>
      <c r="L382" s="31"/>
      <c r="M382" s="31"/>
      <c r="N382" s="31" t="s">
        <v>529</v>
      </c>
    </row>
    <row r="383" spans="2:14" ht="10.5" customHeight="1" thickTop="1" thickBot="1">
      <c r="B383" s="31"/>
      <c r="C383" s="22"/>
      <c r="D383" s="31" t="s">
        <v>530</v>
      </c>
      <c r="E383" s="31"/>
      <c r="F383" s="32"/>
      <c r="G383" s="33"/>
      <c r="H383" s="34"/>
      <c r="I383" s="35">
        <f>ROUND(SUM(I380:I382),3)</f>
        <v>4</v>
      </c>
      <c r="J383" s="31">
        <v>54.11</v>
      </c>
      <c r="K383" s="31">
        <f>ROUND(PRODUCT(I383:J383),3)</f>
        <v>216.44</v>
      </c>
      <c r="L383" s="31"/>
      <c r="M383" s="31"/>
      <c r="N383" s="31"/>
    </row>
    <row r="384" spans="2:14" ht="10.5" customHeight="1" thickTop="1" thickBot="1">
      <c r="B384" s="31"/>
      <c r="C384" s="22"/>
      <c r="D384" s="31" t="s">
        <v>531</v>
      </c>
      <c r="E384" s="31"/>
      <c r="F384" s="32"/>
      <c r="G384" s="33"/>
      <c r="H384" s="34"/>
      <c r="I384" s="35"/>
      <c r="J384" s="31"/>
      <c r="K384" s="31"/>
      <c r="L384" s="31"/>
      <c r="M384" s="31"/>
      <c r="N384" s="31"/>
    </row>
    <row r="385" spans="2:14" ht="135.6" customHeight="1" thickTop="1" thickBot="1">
      <c r="B385" s="31" t="s">
        <v>532</v>
      </c>
      <c r="C385" s="22" t="s">
        <v>533</v>
      </c>
      <c r="D385" s="48" t="s">
        <v>534</v>
      </c>
      <c r="E385" s="31"/>
      <c r="F385" s="32"/>
      <c r="G385" s="33"/>
      <c r="H385" s="34"/>
      <c r="I385" s="35"/>
      <c r="J385" s="31"/>
      <c r="K385" s="31"/>
      <c r="L385" s="31"/>
      <c r="M385" s="31"/>
      <c r="N385" s="31"/>
    </row>
    <row r="386" spans="2:14" ht="10.5" customHeight="1" thickTop="1" thickBot="1">
      <c r="B386" s="31"/>
      <c r="C386" s="22"/>
      <c r="D386" s="22" t="s">
        <v>535</v>
      </c>
      <c r="E386" s="31"/>
      <c r="F386" s="32"/>
      <c r="G386" s="33"/>
      <c r="H386" s="34"/>
      <c r="I386" s="35"/>
      <c r="J386" s="31"/>
      <c r="K386" s="31"/>
      <c r="L386" s="31"/>
      <c r="M386" s="31"/>
      <c r="N386" s="31"/>
    </row>
    <row r="387" spans="2:14" ht="10.5" customHeight="1" thickTop="1" thickBot="1">
      <c r="B387" s="31"/>
      <c r="C387" s="22"/>
      <c r="D387" s="22" t="s">
        <v>536</v>
      </c>
      <c r="E387" s="31">
        <v>4</v>
      </c>
      <c r="F387" s="32"/>
      <c r="G387" s="33"/>
      <c r="H387" s="34"/>
      <c r="I387" s="35">
        <f>ROUND(PRODUCT(E387:H387),3)</f>
        <v>4</v>
      </c>
      <c r="J387" s="31"/>
      <c r="K387" s="31"/>
      <c r="L387" s="31"/>
      <c r="M387" s="31"/>
      <c r="N387" s="31"/>
    </row>
    <row r="388" spans="2:14" ht="10.5" customHeight="1" thickTop="1" thickBot="1">
      <c r="B388" s="31"/>
      <c r="C388" s="22"/>
      <c r="D388" s="31"/>
      <c r="E388" s="31"/>
      <c r="F388" s="32"/>
      <c r="G388" s="33"/>
      <c r="H388" s="34"/>
      <c r="I388" s="35"/>
      <c r="J388" s="31"/>
      <c r="K388" s="31"/>
      <c r="L388" s="31"/>
      <c r="M388" s="31"/>
      <c r="N388" s="31" t="s">
        <v>537</v>
      </c>
    </row>
    <row r="389" spans="2:14" ht="10.5" customHeight="1" thickTop="1" thickBot="1">
      <c r="B389" s="31"/>
      <c r="C389" s="22"/>
      <c r="D389" s="31" t="s">
        <v>538</v>
      </c>
      <c r="E389" s="31"/>
      <c r="F389" s="32"/>
      <c r="G389" s="33"/>
      <c r="H389" s="34"/>
      <c r="I389" s="35">
        <f>ROUND(SUM(I386:I388),3)</f>
        <v>4</v>
      </c>
      <c r="J389" s="31">
        <v>15.61</v>
      </c>
      <c r="K389" s="31">
        <f>ROUND(PRODUCT(I389:J389),3)</f>
        <v>62.44</v>
      </c>
      <c r="L389" s="31"/>
      <c r="M389" s="31"/>
      <c r="N389" s="31"/>
    </row>
    <row r="390" spans="2:14" ht="10.5" customHeight="1" thickTop="1" thickBot="1">
      <c r="B390" s="31"/>
      <c r="C390" s="22"/>
      <c r="D390" s="31" t="s">
        <v>539</v>
      </c>
      <c r="E390" s="31"/>
      <c r="F390" s="32"/>
      <c r="G390" s="33"/>
      <c r="H390" s="34"/>
      <c r="I390" s="35"/>
      <c r="J390" s="31"/>
      <c r="K390" s="31"/>
      <c r="L390" s="31"/>
      <c r="M390" s="31"/>
      <c r="N390" s="31"/>
    </row>
    <row r="391" spans="2:14" ht="92.1" customHeight="1" thickTop="1" thickBot="1">
      <c r="B391" s="31" t="s">
        <v>540</v>
      </c>
      <c r="C391" s="22" t="s">
        <v>541</v>
      </c>
      <c r="D391" s="48" t="s">
        <v>542</v>
      </c>
      <c r="E391" s="31"/>
      <c r="F391" s="32"/>
      <c r="G391" s="33"/>
      <c r="H391" s="34"/>
      <c r="I391" s="35"/>
      <c r="J391" s="31"/>
      <c r="K391" s="31"/>
      <c r="L391" s="31"/>
      <c r="M391" s="31"/>
      <c r="N391" s="31"/>
    </row>
    <row r="392" spans="2:14" ht="10.5" customHeight="1" thickTop="1" thickBot="1">
      <c r="B392" s="31"/>
      <c r="C392" s="22"/>
      <c r="D392" s="22" t="s">
        <v>543</v>
      </c>
      <c r="E392" s="31"/>
      <c r="F392" s="32"/>
      <c r="G392" s="33"/>
      <c r="H392" s="34"/>
      <c r="I392" s="35"/>
      <c r="J392" s="31"/>
      <c r="K392" s="31"/>
      <c r="L392" s="31"/>
      <c r="M392" s="31"/>
      <c r="N392" s="31"/>
    </row>
    <row r="393" spans="2:14" ht="10.5" customHeight="1" thickTop="1" thickBot="1">
      <c r="B393" s="31"/>
      <c r="C393" s="22"/>
      <c r="D393" s="22" t="s">
        <v>544</v>
      </c>
      <c r="E393" s="31">
        <v>5</v>
      </c>
      <c r="F393" s="32"/>
      <c r="G393" s="33"/>
      <c r="H393" s="34"/>
      <c r="I393" s="35">
        <f>ROUND(PRODUCT(E393:H393),3)</f>
        <v>5</v>
      </c>
      <c r="J393" s="31"/>
      <c r="K393" s="31"/>
      <c r="L393" s="31"/>
      <c r="M393" s="31"/>
      <c r="N393" s="31"/>
    </row>
    <row r="394" spans="2:14" ht="10.5" customHeight="1" thickTop="1" thickBot="1">
      <c r="B394" s="31"/>
      <c r="C394" s="22"/>
      <c r="D394" s="31"/>
      <c r="E394" s="31"/>
      <c r="F394" s="32"/>
      <c r="G394" s="33"/>
      <c r="H394" s="34"/>
      <c r="I394" s="35"/>
      <c r="J394" s="31"/>
      <c r="K394" s="31"/>
      <c r="L394" s="31"/>
      <c r="M394" s="31"/>
      <c r="N394" s="31" t="s">
        <v>545</v>
      </c>
    </row>
    <row r="395" spans="2:14" ht="10.5" customHeight="1" thickTop="1" thickBot="1">
      <c r="B395" s="31"/>
      <c r="C395" s="22"/>
      <c r="D395" s="31" t="s">
        <v>546</v>
      </c>
      <c r="E395" s="31"/>
      <c r="F395" s="32"/>
      <c r="G395" s="33"/>
      <c r="H395" s="34"/>
      <c r="I395" s="35">
        <f>ROUND(SUM(I392:I394),3)</f>
        <v>5</v>
      </c>
      <c r="J395" s="31">
        <v>207.49</v>
      </c>
      <c r="K395" s="31">
        <f>ROUND(PRODUCT(I395:J395),3)</f>
        <v>1037.45</v>
      </c>
      <c r="L395" s="31"/>
      <c r="M395" s="31"/>
      <c r="N395" s="31"/>
    </row>
    <row r="396" spans="2:14" ht="10.5" customHeight="1" thickTop="1" thickBot="1">
      <c r="B396" s="31"/>
      <c r="C396" s="22"/>
      <c r="D396" s="31" t="s">
        <v>547</v>
      </c>
      <c r="E396" s="31"/>
      <c r="F396" s="32"/>
      <c r="G396" s="33"/>
      <c r="H396" s="34"/>
      <c r="I396" s="35"/>
      <c r="J396" s="31"/>
      <c r="K396" s="31"/>
      <c r="L396" s="31"/>
      <c r="M396" s="31"/>
      <c r="N396" s="31"/>
    </row>
    <row r="397" spans="2:14" ht="409.6" customHeight="1" thickTop="1" thickBot="1">
      <c r="B397" s="31" t="s">
        <v>548</v>
      </c>
      <c r="C397" s="22" t="s">
        <v>549</v>
      </c>
      <c r="D397" s="48" t="s">
        <v>550</v>
      </c>
      <c r="E397" s="31"/>
      <c r="F397" s="32"/>
      <c r="G397" s="33"/>
      <c r="H397" s="34"/>
      <c r="I397" s="35"/>
      <c r="J397" s="31"/>
      <c r="K397" s="31"/>
      <c r="L397" s="31"/>
      <c r="M397" s="31"/>
      <c r="N397" s="31"/>
    </row>
    <row r="398" spans="2:14" ht="10.5" customHeight="1" thickTop="1" thickBot="1">
      <c r="B398" s="31"/>
      <c r="C398" s="22"/>
      <c r="D398" s="22" t="s">
        <v>551</v>
      </c>
      <c r="E398" s="31"/>
      <c r="F398" s="32"/>
      <c r="G398" s="33"/>
      <c r="H398" s="34"/>
      <c r="I398" s="35"/>
      <c r="J398" s="31"/>
      <c r="K398" s="31"/>
      <c r="L398" s="31"/>
      <c r="M398" s="31"/>
      <c r="N398" s="31"/>
    </row>
    <row r="399" spans="2:14" ht="10.5" customHeight="1" thickTop="1" thickBot="1">
      <c r="B399" s="31"/>
      <c r="C399" s="22"/>
      <c r="D399" s="22" t="s">
        <v>552</v>
      </c>
      <c r="E399" s="31">
        <v>4</v>
      </c>
      <c r="F399" s="32"/>
      <c r="G399" s="33"/>
      <c r="H399" s="34"/>
      <c r="I399" s="35">
        <f>ROUND(PRODUCT(E399:H399),3)</f>
        <v>4</v>
      </c>
      <c r="J399" s="31"/>
      <c r="K399" s="31"/>
      <c r="L399" s="31"/>
      <c r="M399" s="31"/>
      <c r="N399" s="31"/>
    </row>
    <row r="400" spans="2:14" ht="10.5" customHeight="1" thickTop="1" thickBot="1">
      <c r="B400" s="31"/>
      <c r="C400" s="22"/>
      <c r="D400" s="31"/>
      <c r="E400" s="31"/>
      <c r="F400" s="32"/>
      <c r="G400" s="33"/>
      <c r="H400" s="34"/>
      <c r="I400" s="35"/>
      <c r="J400" s="31"/>
      <c r="K400" s="31"/>
      <c r="L400" s="31"/>
      <c r="M400" s="31"/>
      <c r="N400" s="31" t="s">
        <v>553</v>
      </c>
    </row>
    <row r="401" spans="2:14" ht="10.5" customHeight="1" thickTop="1" thickBot="1">
      <c r="B401" s="31"/>
      <c r="C401" s="22"/>
      <c r="D401" s="31" t="s">
        <v>554</v>
      </c>
      <c r="E401" s="31"/>
      <c r="F401" s="32"/>
      <c r="G401" s="33"/>
      <c r="H401" s="34"/>
      <c r="I401" s="35">
        <f>ROUND(SUM(I398:I400),3)</f>
        <v>4</v>
      </c>
      <c r="J401" s="31">
        <v>82.96</v>
      </c>
      <c r="K401" s="31">
        <f>ROUND(PRODUCT(I401:J401),3)</f>
        <v>331.84</v>
      </c>
      <c r="L401" s="31"/>
      <c r="M401" s="31"/>
      <c r="N401" s="31"/>
    </row>
    <row r="402" spans="2:14" ht="10.5" customHeight="1" thickTop="1" thickBot="1">
      <c r="B402" s="31"/>
      <c r="C402" s="22"/>
      <c r="D402" s="31" t="s">
        <v>555</v>
      </c>
      <c r="E402" s="31"/>
      <c r="F402" s="32"/>
      <c r="G402" s="33"/>
      <c r="H402" s="34"/>
      <c r="I402" s="35"/>
      <c r="J402" s="31"/>
      <c r="K402" s="31"/>
      <c r="L402" s="31"/>
      <c r="M402" s="31"/>
      <c r="N402" s="31"/>
    </row>
    <row r="403" spans="2:14" ht="409.6" customHeight="1" thickTop="1" thickBot="1">
      <c r="B403" s="31" t="s">
        <v>556</v>
      </c>
      <c r="C403" s="22" t="s">
        <v>557</v>
      </c>
      <c r="D403" s="48" t="s">
        <v>558</v>
      </c>
      <c r="E403" s="31"/>
      <c r="F403" s="32"/>
      <c r="G403" s="33"/>
      <c r="H403" s="34"/>
      <c r="I403" s="35"/>
      <c r="J403" s="31"/>
      <c r="K403" s="31"/>
      <c r="L403" s="31"/>
      <c r="M403" s="31"/>
      <c r="N403" s="31"/>
    </row>
    <row r="404" spans="2:14" ht="10.5" customHeight="1" thickTop="1" thickBot="1">
      <c r="B404" s="31"/>
      <c r="C404" s="22"/>
      <c r="D404" s="22" t="s">
        <v>559</v>
      </c>
      <c r="E404" s="31"/>
      <c r="F404" s="32"/>
      <c r="G404" s="33"/>
      <c r="H404" s="34"/>
      <c r="I404" s="35"/>
      <c r="J404" s="31"/>
      <c r="K404" s="31"/>
      <c r="L404" s="31"/>
      <c r="M404" s="31"/>
      <c r="N404" s="31"/>
    </row>
    <row r="405" spans="2:14" ht="10.5" customHeight="1" thickTop="1" thickBot="1">
      <c r="B405" s="31"/>
      <c r="C405" s="22"/>
      <c r="D405" s="22" t="s">
        <v>560</v>
      </c>
      <c r="E405" s="31">
        <v>4</v>
      </c>
      <c r="F405" s="32"/>
      <c r="G405" s="33"/>
      <c r="H405" s="34"/>
      <c r="I405" s="35">
        <f>ROUND(PRODUCT(E405:H405),3)</f>
        <v>4</v>
      </c>
      <c r="J405" s="31"/>
      <c r="K405" s="31"/>
      <c r="L405" s="31"/>
      <c r="M405" s="31"/>
      <c r="N405" s="31"/>
    </row>
    <row r="406" spans="2:14" ht="10.5" customHeight="1" thickTop="1" thickBot="1">
      <c r="B406" s="31"/>
      <c r="C406" s="22"/>
      <c r="D406" s="31"/>
      <c r="E406" s="31"/>
      <c r="F406" s="32"/>
      <c r="G406" s="33"/>
      <c r="H406" s="34"/>
      <c r="I406" s="35"/>
      <c r="J406" s="31"/>
      <c r="K406" s="31"/>
      <c r="L406" s="31"/>
      <c r="M406" s="31"/>
      <c r="N406" s="31" t="s">
        <v>561</v>
      </c>
    </row>
    <row r="407" spans="2:14" ht="10.5" customHeight="1" thickTop="1" thickBot="1">
      <c r="B407" s="31"/>
      <c r="C407" s="22"/>
      <c r="D407" s="31" t="s">
        <v>562</v>
      </c>
      <c r="E407" s="31"/>
      <c r="F407" s="32"/>
      <c r="G407" s="33"/>
      <c r="H407" s="34"/>
      <c r="I407" s="35">
        <f>ROUND(SUM(I404:I406),3)</f>
        <v>4</v>
      </c>
      <c r="J407" s="31">
        <v>11.86</v>
      </c>
      <c r="K407" s="31">
        <f>ROUND(PRODUCT(I407:J407),3)</f>
        <v>47.44</v>
      </c>
      <c r="L407" s="31"/>
      <c r="M407" s="31"/>
      <c r="N407" s="31"/>
    </row>
    <row r="408" spans="2:14" ht="10.5" customHeight="1" thickTop="1" thickBot="1">
      <c r="B408" s="31"/>
      <c r="C408" s="22"/>
      <c r="D408" s="31" t="s">
        <v>563</v>
      </c>
      <c r="E408" s="31"/>
      <c r="F408" s="32"/>
      <c r="G408" s="33"/>
      <c r="H408" s="34"/>
      <c r="I408" s="35"/>
      <c r="J408" s="31"/>
      <c r="K408" s="31"/>
      <c r="L408" s="31"/>
      <c r="M408" s="31"/>
      <c r="N408" s="31"/>
    </row>
    <row r="409" spans="2:14" ht="117.2" customHeight="1" thickTop="1" thickBot="1">
      <c r="B409" s="31" t="s">
        <v>564</v>
      </c>
      <c r="C409" s="22" t="s">
        <v>565</v>
      </c>
      <c r="D409" s="48" t="s">
        <v>566</v>
      </c>
      <c r="E409" s="31"/>
      <c r="F409" s="32"/>
      <c r="G409" s="33"/>
      <c r="H409" s="34"/>
      <c r="I409" s="35"/>
      <c r="J409" s="31"/>
      <c r="K409" s="31"/>
      <c r="L409" s="31"/>
      <c r="M409" s="31"/>
      <c r="N409" s="31"/>
    </row>
    <row r="410" spans="2:14" ht="10.5" customHeight="1" thickTop="1" thickBot="1">
      <c r="B410" s="31"/>
      <c r="C410" s="22"/>
      <c r="D410" s="22" t="s">
        <v>567</v>
      </c>
      <c r="E410" s="31"/>
      <c r="F410" s="32"/>
      <c r="G410" s="33"/>
      <c r="H410" s="34"/>
      <c r="I410" s="35"/>
      <c r="J410" s="31"/>
      <c r="K410" s="31"/>
      <c r="L410" s="31"/>
      <c r="M410" s="31"/>
      <c r="N410" s="31"/>
    </row>
    <row r="411" spans="2:14" ht="10.5" customHeight="1" thickTop="1" thickBot="1">
      <c r="B411" s="31"/>
      <c r="C411" s="22"/>
      <c r="D411" s="22" t="s">
        <v>568</v>
      </c>
      <c r="E411" s="31">
        <v>270</v>
      </c>
      <c r="F411" s="32"/>
      <c r="G411" s="33"/>
      <c r="H411" s="34"/>
      <c r="I411" s="35">
        <f>ROUND(PRODUCT(E411:H411),3)</f>
        <v>270</v>
      </c>
      <c r="J411" s="31"/>
      <c r="K411" s="31"/>
      <c r="L411" s="31"/>
      <c r="M411" s="31"/>
      <c r="N411" s="31"/>
    </row>
    <row r="412" spans="2:14" ht="10.5" customHeight="1" thickTop="1" thickBot="1">
      <c r="B412" s="31"/>
      <c r="C412" s="22"/>
      <c r="D412" s="22" t="s">
        <v>569</v>
      </c>
      <c r="E412" s="31">
        <v>595</v>
      </c>
      <c r="F412" s="32"/>
      <c r="G412" s="33"/>
      <c r="H412" s="34"/>
      <c r="I412" s="35">
        <f>ROUND(PRODUCT(E412:H412),3)</f>
        <v>595</v>
      </c>
      <c r="J412" s="31"/>
      <c r="K412" s="31"/>
      <c r="L412" s="31"/>
      <c r="M412" s="31"/>
      <c r="N412" s="31"/>
    </row>
    <row r="413" spans="2:14" ht="10.5" customHeight="1" thickTop="1" thickBot="1">
      <c r="B413" s="31"/>
      <c r="C413" s="22"/>
      <c r="D413" s="31"/>
      <c r="E413" s="31"/>
      <c r="F413" s="32"/>
      <c r="G413" s="33"/>
      <c r="H413" s="34"/>
      <c r="I413" s="35"/>
      <c r="J413" s="31"/>
      <c r="K413" s="31"/>
      <c r="L413" s="31"/>
      <c r="M413" s="31"/>
      <c r="N413" s="31" t="s">
        <v>570</v>
      </c>
    </row>
    <row r="414" spans="2:14" ht="10.5" customHeight="1" thickTop="1" thickBot="1">
      <c r="B414" s="31"/>
      <c r="C414" s="22"/>
      <c r="D414" s="31" t="s">
        <v>571</v>
      </c>
      <c r="E414" s="31"/>
      <c r="F414" s="32"/>
      <c r="G414" s="33"/>
      <c r="H414" s="34"/>
      <c r="I414" s="35">
        <f>ROUND(SUM(I410:I413),3)</f>
        <v>865</v>
      </c>
      <c r="J414" s="31">
        <v>1.85</v>
      </c>
      <c r="K414" s="31">
        <f>ROUND(PRODUCT(I414:J414),3)</f>
        <v>1600.25</v>
      </c>
      <c r="L414" s="31"/>
      <c r="M414" s="31"/>
      <c r="N414" s="31"/>
    </row>
    <row r="415" spans="2:14" ht="10.5" customHeight="1" thickTop="1" thickBot="1">
      <c r="B415" s="31"/>
      <c r="C415" s="22"/>
      <c r="D415" s="31" t="s">
        <v>572</v>
      </c>
      <c r="E415" s="31"/>
      <c r="F415" s="32"/>
      <c r="G415" s="33"/>
      <c r="H415" s="34"/>
      <c r="I415" s="35"/>
      <c r="J415" s="31"/>
      <c r="K415" s="31"/>
      <c r="L415" s="31"/>
      <c r="M415" s="31"/>
      <c r="N415" s="31"/>
    </row>
    <row r="416" spans="2:14" ht="96.6" customHeight="1" thickTop="1" thickBot="1">
      <c r="B416" s="31" t="s">
        <v>573</v>
      </c>
      <c r="C416" s="22" t="s">
        <v>574</v>
      </c>
      <c r="D416" s="48" t="s">
        <v>575</v>
      </c>
      <c r="E416" s="31"/>
      <c r="F416" s="32"/>
      <c r="G416" s="33"/>
      <c r="H416" s="34"/>
      <c r="I416" s="35"/>
      <c r="J416" s="31"/>
      <c r="K416" s="31"/>
      <c r="L416" s="31"/>
      <c r="M416" s="31"/>
      <c r="N416" s="31"/>
    </row>
    <row r="417" spans="2:14" ht="10.5" customHeight="1" thickTop="1" thickBot="1">
      <c r="B417" s="31"/>
      <c r="C417" s="22"/>
      <c r="D417" s="22" t="s">
        <v>576</v>
      </c>
      <c r="E417" s="31"/>
      <c r="F417" s="32"/>
      <c r="G417" s="33"/>
      <c r="H417" s="34"/>
      <c r="I417" s="35"/>
      <c r="J417" s="31"/>
      <c r="K417" s="31"/>
      <c r="L417" s="31"/>
      <c r="M417" s="31"/>
      <c r="N417" s="31"/>
    </row>
    <row r="418" spans="2:14" ht="10.5" customHeight="1" thickTop="1" thickBot="1">
      <c r="B418" s="31"/>
      <c r="C418" s="22"/>
      <c r="D418" s="22" t="s">
        <v>577</v>
      </c>
      <c r="E418" s="31">
        <v>305</v>
      </c>
      <c r="F418" s="32"/>
      <c r="G418" s="33"/>
      <c r="H418" s="34"/>
      <c r="I418" s="35">
        <f>ROUND(PRODUCT(E418:H418),3)</f>
        <v>305</v>
      </c>
      <c r="J418" s="31"/>
      <c r="K418" s="31"/>
      <c r="L418" s="31"/>
      <c r="M418" s="31"/>
      <c r="N418" s="31"/>
    </row>
    <row r="419" spans="2:14" ht="10.5" customHeight="1" thickTop="1" thickBot="1">
      <c r="B419" s="31"/>
      <c r="C419" s="22"/>
      <c r="D419" s="31"/>
      <c r="E419" s="31"/>
      <c r="F419" s="32"/>
      <c r="G419" s="33"/>
      <c r="H419" s="34"/>
      <c r="I419" s="35"/>
      <c r="J419" s="31"/>
      <c r="K419" s="31"/>
      <c r="L419" s="31"/>
      <c r="M419" s="31"/>
      <c r="N419" s="31" t="s">
        <v>578</v>
      </c>
    </row>
    <row r="420" spans="2:14" ht="10.5" customHeight="1" thickTop="1" thickBot="1">
      <c r="B420" s="31"/>
      <c r="C420" s="22"/>
      <c r="D420" s="31" t="s">
        <v>579</v>
      </c>
      <c r="E420" s="31"/>
      <c r="F420" s="32"/>
      <c r="G420" s="33"/>
      <c r="H420" s="34"/>
      <c r="I420" s="35">
        <f>ROUND(SUM(I417:I419),3)</f>
        <v>305</v>
      </c>
      <c r="J420" s="31">
        <v>6.62</v>
      </c>
      <c r="K420" s="31">
        <f>ROUND(PRODUCT(I420:J420),3)</f>
        <v>2019.1</v>
      </c>
      <c r="L420" s="31"/>
      <c r="M420" s="31"/>
      <c r="N420" s="31"/>
    </row>
    <row r="421" spans="2:14" ht="10.5" customHeight="1" thickTop="1" thickBot="1">
      <c r="B421" s="31"/>
      <c r="C421" s="22"/>
      <c r="D421" s="31" t="s">
        <v>580</v>
      </c>
      <c r="E421" s="31"/>
      <c r="F421" s="32"/>
      <c r="G421" s="33"/>
      <c r="H421" s="34"/>
      <c r="I421" s="35"/>
      <c r="J421" s="31"/>
      <c r="K421" s="31"/>
      <c r="L421" s="31"/>
      <c r="M421" s="31"/>
      <c r="N421" s="31"/>
    </row>
    <row r="422" spans="2:14" ht="93.6" customHeight="1" thickTop="1" thickBot="1">
      <c r="B422" s="31" t="s">
        <v>581</v>
      </c>
      <c r="C422" s="22" t="s">
        <v>582</v>
      </c>
      <c r="D422" s="48" t="s">
        <v>583</v>
      </c>
      <c r="E422" s="31"/>
      <c r="F422" s="32"/>
      <c r="G422" s="33"/>
      <c r="H422" s="34"/>
      <c r="I422" s="35"/>
      <c r="J422" s="31"/>
      <c r="K422" s="31"/>
      <c r="L422" s="31"/>
      <c r="M422" s="31"/>
      <c r="N422" s="31"/>
    </row>
    <row r="423" spans="2:14" ht="10.5" customHeight="1" thickTop="1" thickBot="1">
      <c r="B423" s="31"/>
      <c r="C423" s="22"/>
      <c r="D423" s="22" t="s">
        <v>584</v>
      </c>
      <c r="E423" s="31"/>
      <c r="F423" s="32"/>
      <c r="G423" s="33"/>
      <c r="H423" s="34"/>
      <c r="I423" s="35"/>
      <c r="J423" s="31"/>
      <c r="K423" s="31"/>
      <c r="L423" s="31"/>
      <c r="M423" s="31"/>
      <c r="N423" s="31"/>
    </row>
    <row r="424" spans="2:14" ht="10.5" customHeight="1" thickTop="1" thickBot="1">
      <c r="B424" s="31"/>
      <c r="C424" s="22"/>
      <c r="D424" s="22" t="s">
        <v>585</v>
      </c>
      <c r="E424" s="31">
        <v>360</v>
      </c>
      <c r="F424" s="32"/>
      <c r="G424" s="33"/>
      <c r="H424" s="34"/>
      <c r="I424" s="35">
        <f>ROUND(PRODUCT(E424:H424),3)</f>
        <v>360</v>
      </c>
      <c r="J424" s="31"/>
      <c r="K424" s="31"/>
      <c r="L424" s="31"/>
      <c r="M424" s="31"/>
      <c r="N424" s="31"/>
    </row>
    <row r="425" spans="2:14" ht="10.5" customHeight="1" thickTop="1" thickBot="1">
      <c r="B425" s="31"/>
      <c r="C425" s="22"/>
      <c r="D425" s="22" t="s">
        <v>586</v>
      </c>
      <c r="E425" s="31">
        <v>20</v>
      </c>
      <c r="F425" s="32"/>
      <c r="G425" s="33"/>
      <c r="H425" s="34"/>
      <c r="I425" s="35">
        <f>ROUND(PRODUCT(E425:H425),3)</f>
        <v>20</v>
      </c>
      <c r="J425" s="31"/>
      <c r="K425" s="31"/>
      <c r="L425" s="31"/>
      <c r="M425" s="31"/>
      <c r="N425" s="31"/>
    </row>
    <row r="426" spans="2:14" ht="10.5" customHeight="1" thickTop="1" thickBot="1">
      <c r="B426" s="31"/>
      <c r="C426" s="22"/>
      <c r="D426" s="31"/>
      <c r="E426" s="31"/>
      <c r="F426" s="32"/>
      <c r="G426" s="33"/>
      <c r="H426" s="34"/>
      <c r="I426" s="35"/>
      <c r="J426" s="31"/>
      <c r="K426" s="31"/>
      <c r="L426" s="31"/>
      <c r="M426" s="31"/>
      <c r="N426" s="31" t="s">
        <v>587</v>
      </c>
    </row>
    <row r="427" spans="2:14" ht="10.5" customHeight="1" thickTop="1" thickBot="1">
      <c r="B427" s="31"/>
      <c r="C427" s="22"/>
      <c r="D427" s="31" t="s">
        <v>588</v>
      </c>
      <c r="E427" s="31"/>
      <c r="F427" s="32"/>
      <c r="G427" s="33"/>
      <c r="H427" s="34"/>
      <c r="I427" s="35">
        <f>ROUND(SUM(I423:I426),3)</f>
        <v>380</v>
      </c>
      <c r="J427" s="31">
        <v>17.989999999999998</v>
      </c>
      <c r="K427" s="31">
        <f>ROUND(PRODUCT(I427:J427),3)</f>
        <v>6836.2</v>
      </c>
      <c r="L427" s="31"/>
      <c r="M427" s="31"/>
      <c r="N427" s="31"/>
    </row>
    <row r="428" spans="2:14" ht="10.5" customHeight="1" thickTop="1" thickBot="1">
      <c r="B428" s="31"/>
      <c r="C428" s="22"/>
      <c r="D428" s="31" t="s">
        <v>589</v>
      </c>
      <c r="E428" s="31"/>
      <c r="F428" s="32"/>
      <c r="G428" s="33"/>
      <c r="H428" s="34"/>
      <c r="I428" s="35"/>
      <c r="J428" s="31"/>
      <c r="K428" s="31"/>
      <c r="L428" s="31"/>
      <c r="M428" s="31"/>
      <c r="N428" s="31"/>
    </row>
    <row r="429" spans="2:14" ht="167.1" customHeight="1" thickTop="1" thickBot="1">
      <c r="B429" s="31" t="s">
        <v>590</v>
      </c>
      <c r="C429" s="22" t="s">
        <v>591</v>
      </c>
      <c r="D429" s="48" t="s">
        <v>592</v>
      </c>
      <c r="E429" s="31"/>
      <c r="F429" s="32"/>
      <c r="G429" s="33"/>
      <c r="H429" s="34"/>
      <c r="I429" s="35"/>
      <c r="J429" s="31"/>
      <c r="K429" s="31"/>
      <c r="L429" s="31"/>
      <c r="M429" s="31"/>
      <c r="N429" s="31"/>
    </row>
    <row r="430" spans="2:14" ht="10.5" customHeight="1" thickTop="1" thickBot="1">
      <c r="B430" s="31"/>
      <c r="C430" s="22"/>
      <c r="D430" s="22" t="s">
        <v>593</v>
      </c>
      <c r="E430" s="31"/>
      <c r="F430" s="32"/>
      <c r="G430" s="33"/>
      <c r="H430" s="34"/>
      <c r="I430" s="35"/>
      <c r="J430" s="31"/>
      <c r="K430" s="31"/>
      <c r="L430" s="31"/>
      <c r="M430" s="31"/>
      <c r="N430" s="31"/>
    </row>
    <row r="431" spans="2:14" ht="10.5" customHeight="1" thickTop="1" thickBot="1">
      <c r="B431" s="31"/>
      <c r="C431" s="22"/>
      <c r="D431" s="22" t="s">
        <v>594</v>
      </c>
      <c r="E431" s="31">
        <v>155</v>
      </c>
      <c r="F431" s="32"/>
      <c r="G431" s="33"/>
      <c r="H431" s="34"/>
      <c r="I431" s="35">
        <f>ROUND(PRODUCT(E431:H431),3)</f>
        <v>155</v>
      </c>
      <c r="J431" s="31"/>
      <c r="K431" s="31"/>
      <c r="L431" s="31"/>
      <c r="M431" s="31"/>
      <c r="N431" s="31"/>
    </row>
    <row r="432" spans="2:14" ht="10.5" customHeight="1" thickTop="1" thickBot="1">
      <c r="B432" s="31"/>
      <c r="C432" s="22"/>
      <c r="D432" s="31"/>
      <c r="E432" s="31"/>
      <c r="F432" s="32"/>
      <c r="G432" s="33"/>
      <c r="H432" s="34"/>
      <c r="I432" s="35"/>
      <c r="J432" s="31"/>
      <c r="K432" s="31"/>
      <c r="L432" s="31"/>
      <c r="M432" s="31"/>
      <c r="N432" s="31" t="s">
        <v>595</v>
      </c>
    </row>
    <row r="433" spans="2:14" ht="10.5" customHeight="1" thickTop="1" thickBot="1">
      <c r="B433" s="31"/>
      <c r="C433" s="22"/>
      <c r="D433" s="31" t="s">
        <v>596</v>
      </c>
      <c r="E433" s="31"/>
      <c r="F433" s="32"/>
      <c r="G433" s="33"/>
      <c r="H433" s="34"/>
      <c r="I433" s="35">
        <f>ROUND(SUM(I430:I432),3)</f>
        <v>155</v>
      </c>
      <c r="J433" s="31">
        <v>24.87</v>
      </c>
      <c r="K433" s="31">
        <f>ROUND(PRODUCT(I433:J433),3)</f>
        <v>3854.85</v>
      </c>
      <c r="L433" s="31"/>
      <c r="M433" s="31"/>
      <c r="N433" s="31"/>
    </row>
    <row r="434" spans="2:14" ht="10.5" customHeight="1" thickTop="1" thickBot="1">
      <c r="B434" s="31"/>
      <c r="C434" s="22"/>
      <c r="D434" s="31" t="s">
        <v>597</v>
      </c>
      <c r="E434" s="31"/>
      <c r="F434" s="32"/>
      <c r="G434" s="33"/>
      <c r="H434" s="34"/>
      <c r="I434" s="35"/>
      <c r="J434" s="31"/>
      <c r="K434" s="31"/>
      <c r="L434" s="31"/>
      <c r="M434" s="31"/>
      <c r="N434" s="31"/>
    </row>
    <row r="435" spans="2:14" ht="170.45" customHeight="1" thickTop="1" thickBot="1">
      <c r="B435" s="31" t="s">
        <v>598</v>
      </c>
      <c r="C435" s="22" t="s">
        <v>599</v>
      </c>
      <c r="D435" s="48" t="s">
        <v>600</v>
      </c>
      <c r="E435" s="31"/>
      <c r="F435" s="32"/>
      <c r="G435" s="33"/>
      <c r="H435" s="34"/>
      <c r="I435" s="35"/>
      <c r="J435" s="31"/>
      <c r="K435" s="31"/>
      <c r="L435" s="31"/>
      <c r="M435" s="31"/>
      <c r="N435" s="31"/>
    </row>
    <row r="436" spans="2:14" ht="10.5" customHeight="1" thickTop="1" thickBot="1">
      <c r="B436" s="31"/>
      <c r="C436" s="22"/>
      <c r="D436" s="22" t="s">
        <v>601</v>
      </c>
      <c r="E436" s="31"/>
      <c r="F436" s="32"/>
      <c r="G436" s="33"/>
      <c r="H436" s="34"/>
      <c r="I436" s="35"/>
      <c r="J436" s="31"/>
      <c r="K436" s="31"/>
      <c r="L436" s="31"/>
      <c r="M436" s="31"/>
      <c r="N436" s="31"/>
    </row>
    <row r="437" spans="2:14" ht="10.5" customHeight="1" thickTop="1" thickBot="1">
      <c r="B437" s="31"/>
      <c r="C437" s="22"/>
      <c r="D437" s="22" t="s">
        <v>602</v>
      </c>
      <c r="E437" s="31">
        <v>155</v>
      </c>
      <c r="F437" s="32"/>
      <c r="G437" s="33"/>
      <c r="H437" s="34"/>
      <c r="I437" s="35">
        <f>ROUND(PRODUCT(E437:H437),3)</f>
        <v>155</v>
      </c>
      <c r="J437" s="31"/>
      <c r="K437" s="31"/>
      <c r="L437" s="31"/>
      <c r="M437" s="31"/>
      <c r="N437" s="31"/>
    </row>
    <row r="438" spans="2:14" ht="10.5" customHeight="1" thickTop="1" thickBot="1">
      <c r="B438" s="31"/>
      <c r="C438" s="22"/>
      <c r="D438" s="31"/>
      <c r="E438" s="31"/>
      <c r="F438" s="32"/>
      <c r="G438" s="33"/>
      <c r="H438" s="34"/>
      <c r="I438" s="35"/>
      <c r="J438" s="31"/>
      <c r="K438" s="31"/>
      <c r="L438" s="31"/>
      <c r="M438" s="31"/>
      <c r="N438" s="31" t="s">
        <v>603</v>
      </c>
    </row>
    <row r="439" spans="2:14" ht="10.5" customHeight="1" thickTop="1" thickBot="1">
      <c r="B439" s="31"/>
      <c r="C439" s="22"/>
      <c r="D439" s="31" t="s">
        <v>604</v>
      </c>
      <c r="E439" s="31"/>
      <c r="F439" s="32"/>
      <c r="G439" s="33"/>
      <c r="H439" s="34"/>
      <c r="I439" s="35">
        <f>ROUND(SUM(I436:I438),3)</f>
        <v>155</v>
      </c>
      <c r="J439" s="31">
        <v>4.2</v>
      </c>
      <c r="K439" s="31">
        <f>ROUND(PRODUCT(I439:J439),3)</f>
        <v>651</v>
      </c>
      <c r="L439" s="31"/>
      <c r="M439" s="31"/>
      <c r="N439" s="31"/>
    </row>
    <row r="440" spans="2:14" ht="10.5" customHeight="1" thickTop="1" thickBot="1">
      <c r="B440" s="31"/>
      <c r="C440" s="22"/>
      <c r="D440" s="31" t="s">
        <v>605</v>
      </c>
      <c r="E440" s="31"/>
      <c r="F440" s="32"/>
      <c r="G440" s="33"/>
      <c r="H440" s="34"/>
      <c r="I440" s="35"/>
      <c r="J440" s="31"/>
      <c r="K440" s="31"/>
      <c r="L440" s="31"/>
      <c r="M440" s="31"/>
      <c r="N440" s="31"/>
    </row>
    <row r="441" spans="2:14" ht="101.65" customHeight="1" thickTop="1" thickBot="1">
      <c r="B441" s="31" t="s">
        <v>606</v>
      </c>
      <c r="C441" s="22" t="s">
        <v>607</v>
      </c>
      <c r="D441" s="48" t="s">
        <v>608</v>
      </c>
      <c r="E441" s="31"/>
      <c r="F441" s="32"/>
      <c r="G441" s="33"/>
      <c r="H441" s="34"/>
      <c r="I441" s="35"/>
      <c r="J441" s="31"/>
      <c r="K441" s="31"/>
      <c r="L441" s="31"/>
      <c r="M441" s="31"/>
      <c r="N441" s="31"/>
    </row>
    <row r="442" spans="2:14" ht="10.5" customHeight="1" thickTop="1" thickBot="1">
      <c r="B442" s="31"/>
      <c r="C442" s="22"/>
      <c r="D442" s="22" t="s">
        <v>609</v>
      </c>
      <c r="E442" s="31"/>
      <c r="F442" s="32"/>
      <c r="G442" s="33"/>
      <c r="H442" s="34"/>
      <c r="I442" s="35"/>
      <c r="J442" s="31"/>
      <c r="K442" s="31"/>
      <c r="L442" s="31"/>
      <c r="M442" s="31"/>
      <c r="N442" s="31"/>
    </row>
    <row r="443" spans="2:14" ht="10.5" customHeight="1" thickTop="1" thickBot="1">
      <c r="B443" s="31"/>
      <c r="C443" s="22"/>
      <c r="D443" s="22" t="s">
        <v>610</v>
      </c>
      <c r="E443" s="31">
        <v>60</v>
      </c>
      <c r="F443" s="32"/>
      <c r="G443" s="33"/>
      <c r="H443" s="34"/>
      <c r="I443" s="35">
        <f>ROUND(PRODUCT(E443:H443),3)</f>
        <v>60</v>
      </c>
      <c r="J443" s="31"/>
      <c r="K443" s="31"/>
      <c r="L443" s="31"/>
      <c r="M443" s="31"/>
      <c r="N443" s="31"/>
    </row>
    <row r="444" spans="2:14" ht="10.5" customHeight="1" thickTop="1" thickBot="1">
      <c r="B444" s="31"/>
      <c r="C444" s="22"/>
      <c r="D444" s="31"/>
      <c r="E444" s="31"/>
      <c r="F444" s="32"/>
      <c r="G444" s="33"/>
      <c r="H444" s="34"/>
      <c r="I444" s="35"/>
      <c r="J444" s="31"/>
      <c r="K444" s="31"/>
      <c r="L444" s="31"/>
      <c r="M444" s="31"/>
      <c r="N444" s="31" t="s">
        <v>611</v>
      </c>
    </row>
    <row r="445" spans="2:14" ht="10.5" customHeight="1" thickTop="1" thickBot="1">
      <c r="B445" s="31"/>
      <c r="C445" s="22"/>
      <c r="D445" s="31" t="s">
        <v>612</v>
      </c>
      <c r="E445" s="31"/>
      <c r="F445" s="32"/>
      <c r="G445" s="33"/>
      <c r="H445" s="34"/>
      <c r="I445" s="35">
        <f>ROUND(SUM(I442:I444),3)</f>
        <v>60</v>
      </c>
      <c r="J445" s="31">
        <v>13.36</v>
      </c>
      <c r="K445" s="31">
        <f>ROUND(PRODUCT(I445:J445),3)</f>
        <v>801.6</v>
      </c>
      <c r="L445" s="31"/>
      <c r="M445" s="31"/>
      <c r="N445" s="31"/>
    </row>
    <row r="446" spans="2:14" ht="10.5" customHeight="1" thickTop="1" thickBot="1">
      <c r="B446" s="31"/>
      <c r="C446" s="22"/>
      <c r="D446" s="31" t="s">
        <v>613</v>
      </c>
      <c r="E446" s="31"/>
      <c r="F446" s="32"/>
      <c r="G446" s="33"/>
      <c r="H446" s="34"/>
      <c r="I446" s="35"/>
      <c r="J446" s="31"/>
      <c r="K446" s="31"/>
      <c r="L446" s="31"/>
      <c r="M446" s="31"/>
      <c r="N446" s="31"/>
    </row>
    <row r="447" spans="2:14" ht="111.95" customHeight="1" thickTop="1" thickBot="1">
      <c r="B447" s="31" t="s">
        <v>614</v>
      </c>
      <c r="C447" s="22" t="s">
        <v>615</v>
      </c>
      <c r="D447" s="48" t="s">
        <v>616</v>
      </c>
      <c r="E447" s="31"/>
      <c r="F447" s="32"/>
      <c r="G447" s="33"/>
      <c r="H447" s="34"/>
      <c r="I447" s="35"/>
      <c r="J447" s="31"/>
      <c r="K447" s="31"/>
      <c r="L447" s="31"/>
      <c r="M447" s="31"/>
      <c r="N447" s="31"/>
    </row>
    <row r="448" spans="2:14" ht="10.5" customHeight="1" thickTop="1" thickBot="1">
      <c r="B448" s="31"/>
      <c r="C448" s="22"/>
      <c r="D448" s="22" t="s">
        <v>617</v>
      </c>
      <c r="E448" s="31"/>
      <c r="F448" s="32"/>
      <c r="G448" s="33"/>
      <c r="H448" s="34"/>
      <c r="I448" s="35"/>
      <c r="J448" s="31"/>
      <c r="K448" s="31"/>
      <c r="L448" s="31"/>
      <c r="M448" s="31"/>
      <c r="N448" s="31"/>
    </row>
    <row r="449" spans="2:14" ht="10.5" customHeight="1" thickTop="1" thickBot="1">
      <c r="B449" s="31"/>
      <c r="C449" s="22"/>
      <c r="D449" s="22" t="s">
        <v>618</v>
      </c>
      <c r="E449" s="31">
        <v>300</v>
      </c>
      <c r="F449" s="32"/>
      <c r="G449" s="33"/>
      <c r="H449" s="34"/>
      <c r="I449" s="35">
        <f>ROUND(PRODUCT(E449:H449),3)</f>
        <v>300</v>
      </c>
      <c r="J449" s="31"/>
      <c r="K449" s="31"/>
      <c r="L449" s="31"/>
      <c r="M449" s="31"/>
      <c r="N449" s="31"/>
    </row>
    <row r="450" spans="2:14" ht="10.5" customHeight="1" thickTop="1" thickBot="1">
      <c r="B450" s="31"/>
      <c r="C450" s="22"/>
      <c r="D450" s="31"/>
      <c r="E450" s="31"/>
      <c r="F450" s="32"/>
      <c r="G450" s="33"/>
      <c r="H450" s="34"/>
      <c r="I450" s="35"/>
      <c r="J450" s="31"/>
      <c r="K450" s="31"/>
      <c r="L450" s="31"/>
      <c r="M450" s="31"/>
      <c r="N450" s="31" t="s">
        <v>619</v>
      </c>
    </row>
    <row r="451" spans="2:14" ht="10.5" customHeight="1" thickTop="1" thickBot="1">
      <c r="B451" s="31"/>
      <c r="C451" s="22"/>
      <c r="D451" s="31" t="s">
        <v>620</v>
      </c>
      <c r="E451" s="31"/>
      <c r="F451" s="32"/>
      <c r="G451" s="33"/>
      <c r="H451" s="34"/>
      <c r="I451" s="35">
        <f>ROUND(SUM(I448:I450),3)</f>
        <v>300</v>
      </c>
      <c r="J451" s="31">
        <v>5.87</v>
      </c>
      <c r="K451" s="31">
        <f>ROUND(PRODUCT(I451:J451),3)</f>
        <v>1761</v>
      </c>
      <c r="L451" s="31"/>
      <c r="M451" s="31"/>
      <c r="N451" s="31"/>
    </row>
    <row r="452" spans="2:14" ht="10.5" customHeight="1" thickTop="1" thickBot="1">
      <c r="B452" s="31"/>
      <c r="C452" s="22"/>
      <c r="D452" s="31" t="s">
        <v>621</v>
      </c>
      <c r="E452" s="31"/>
      <c r="F452" s="32"/>
      <c r="G452" s="33"/>
      <c r="H452" s="34"/>
      <c r="I452" s="35"/>
      <c r="J452" s="31"/>
      <c r="K452" s="31"/>
      <c r="L452" s="31"/>
      <c r="M452" s="31"/>
      <c r="N452" s="31"/>
    </row>
    <row r="453" spans="2:14" ht="318.95" customHeight="1" thickTop="1" thickBot="1">
      <c r="B453" s="31" t="s">
        <v>622</v>
      </c>
      <c r="C453" s="22" t="s">
        <v>623</v>
      </c>
      <c r="D453" s="48" t="s">
        <v>624</v>
      </c>
      <c r="E453" s="31"/>
      <c r="F453" s="32"/>
      <c r="G453" s="33"/>
      <c r="H453" s="34"/>
      <c r="I453" s="35"/>
      <c r="J453" s="31"/>
      <c r="K453" s="31"/>
      <c r="L453" s="31"/>
      <c r="M453" s="31"/>
      <c r="N453" s="31"/>
    </row>
    <row r="454" spans="2:14" ht="10.5" customHeight="1" thickTop="1" thickBot="1">
      <c r="B454" s="31"/>
      <c r="C454" s="22"/>
      <c r="D454" s="22" t="s">
        <v>625</v>
      </c>
      <c r="E454" s="31"/>
      <c r="F454" s="32"/>
      <c r="G454" s="33"/>
      <c r="H454" s="34"/>
      <c r="I454" s="35"/>
      <c r="J454" s="31"/>
      <c r="K454" s="31"/>
      <c r="L454" s="31"/>
      <c r="M454" s="31"/>
      <c r="N454" s="31"/>
    </row>
    <row r="455" spans="2:14" ht="10.5" customHeight="1" thickTop="1" thickBot="1">
      <c r="B455" s="31"/>
      <c r="C455" s="22"/>
      <c r="D455" s="22" t="s">
        <v>626</v>
      </c>
      <c r="E455" s="31">
        <v>100</v>
      </c>
      <c r="F455" s="32"/>
      <c r="G455" s="33"/>
      <c r="H455" s="34"/>
      <c r="I455" s="35">
        <f>ROUND(PRODUCT(E455:H455),3)</f>
        <v>100</v>
      </c>
      <c r="J455" s="31"/>
      <c r="K455" s="31"/>
      <c r="L455" s="31"/>
      <c r="M455" s="31"/>
      <c r="N455" s="31"/>
    </row>
    <row r="456" spans="2:14" ht="10.5" customHeight="1" thickTop="1" thickBot="1">
      <c r="B456" s="31"/>
      <c r="C456" s="22"/>
      <c r="D456" s="31"/>
      <c r="E456" s="31"/>
      <c r="F456" s="32"/>
      <c r="G456" s="33"/>
      <c r="H456" s="34"/>
      <c r="I456" s="35"/>
      <c r="J456" s="31"/>
      <c r="K456" s="31"/>
      <c r="L456" s="31"/>
      <c r="M456" s="31"/>
      <c r="N456" s="31" t="s">
        <v>627</v>
      </c>
    </row>
    <row r="457" spans="2:14" ht="10.5" customHeight="1" thickTop="1" thickBot="1">
      <c r="B457" s="31"/>
      <c r="C457" s="22"/>
      <c r="D457" s="31" t="s">
        <v>628</v>
      </c>
      <c r="E457" s="31"/>
      <c r="F457" s="32"/>
      <c r="G457" s="33"/>
      <c r="H457" s="34"/>
      <c r="I457" s="35">
        <f>ROUND(SUM(I454:I456),3)</f>
        <v>100</v>
      </c>
      <c r="J457" s="31">
        <v>10.23</v>
      </c>
      <c r="K457" s="31">
        <f>ROUND(PRODUCT(I457:J457),3)</f>
        <v>1023</v>
      </c>
      <c r="L457" s="31"/>
      <c r="M457" s="31"/>
      <c r="N457" s="31"/>
    </row>
    <row r="458" spans="2:14" ht="10.5" customHeight="1" thickTop="1" thickBot="1">
      <c r="B458" s="31"/>
      <c r="C458" s="22"/>
      <c r="D458" s="31" t="s">
        <v>629</v>
      </c>
      <c r="E458" s="31"/>
      <c r="F458" s="32"/>
      <c r="G458" s="33"/>
      <c r="H458" s="34"/>
      <c r="I458" s="35"/>
      <c r="J458" s="31"/>
      <c r="K458" s="31"/>
      <c r="L458" s="31"/>
      <c r="M458" s="31"/>
      <c r="N458" s="31"/>
    </row>
    <row r="459" spans="2:14" ht="93.6" customHeight="1" thickTop="1" thickBot="1">
      <c r="B459" s="31" t="s">
        <v>630</v>
      </c>
      <c r="C459" s="22" t="s">
        <v>631</v>
      </c>
      <c r="D459" s="48" t="s">
        <v>632</v>
      </c>
      <c r="E459" s="31"/>
      <c r="F459" s="32"/>
      <c r="G459" s="33"/>
      <c r="H459" s="34"/>
      <c r="I459" s="35"/>
      <c r="J459" s="31"/>
      <c r="K459" s="31"/>
      <c r="L459" s="31"/>
      <c r="M459" s="31"/>
      <c r="N459" s="31"/>
    </row>
    <row r="460" spans="2:14" ht="10.5" customHeight="1" thickTop="1" thickBot="1">
      <c r="B460" s="31"/>
      <c r="C460" s="22"/>
      <c r="D460" s="22" t="s">
        <v>633</v>
      </c>
      <c r="E460" s="31"/>
      <c r="F460" s="32"/>
      <c r="G460" s="33"/>
      <c r="H460" s="34"/>
      <c r="I460" s="35"/>
      <c r="J460" s="31"/>
      <c r="K460" s="31"/>
      <c r="L460" s="31"/>
      <c r="M460" s="31"/>
      <c r="N460" s="31"/>
    </row>
    <row r="461" spans="2:14" ht="10.5" customHeight="1" thickTop="1" thickBot="1">
      <c r="B461" s="31"/>
      <c r="C461" s="22"/>
      <c r="D461" s="22" t="s">
        <v>634</v>
      </c>
      <c r="E461" s="31">
        <v>45</v>
      </c>
      <c r="F461" s="32"/>
      <c r="G461" s="33"/>
      <c r="H461" s="34"/>
      <c r="I461" s="35">
        <f>ROUND(PRODUCT(E461:H461),3)</f>
        <v>45</v>
      </c>
      <c r="J461" s="31"/>
      <c r="K461" s="31"/>
      <c r="L461" s="31"/>
      <c r="M461" s="31"/>
      <c r="N461" s="31"/>
    </row>
    <row r="462" spans="2:14" ht="10.5" customHeight="1" thickTop="1" thickBot="1">
      <c r="B462" s="31"/>
      <c r="C462" s="22"/>
      <c r="D462" s="31"/>
      <c r="E462" s="31"/>
      <c r="F462" s="32"/>
      <c r="G462" s="33"/>
      <c r="H462" s="34"/>
      <c r="I462" s="35"/>
      <c r="J462" s="31"/>
      <c r="K462" s="31"/>
      <c r="L462" s="31"/>
      <c r="M462" s="31"/>
      <c r="N462" s="31" t="s">
        <v>635</v>
      </c>
    </row>
    <row r="463" spans="2:14" ht="10.5" customHeight="1" thickTop="1" thickBot="1">
      <c r="B463" s="31"/>
      <c r="C463" s="22"/>
      <c r="D463" s="31" t="s">
        <v>636</v>
      </c>
      <c r="E463" s="31"/>
      <c r="F463" s="32"/>
      <c r="G463" s="33"/>
      <c r="H463" s="34"/>
      <c r="I463" s="35">
        <f>ROUND(SUM(I460:I462),3)</f>
        <v>45</v>
      </c>
      <c r="J463" s="31">
        <v>17.989999999999998</v>
      </c>
      <c r="K463" s="31">
        <f>ROUND(PRODUCT(I463:J463),3)</f>
        <v>809.55</v>
      </c>
      <c r="L463" s="31"/>
      <c r="M463" s="31"/>
      <c r="N463" s="31"/>
    </row>
    <row r="464" spans="2:14" ht="10.5" customHeight="1" thickTop="1" thickBot="1">
      <c r="B464" s="31"/>
      <c r="C464" s="22"/>
      <c r="D464" s="31" t="s">
        <v>637</v>
      </c>
      <c r="E464" s="31"/>
      <c r="F464" s="32"/>
      <c r="G464" s="33"/>
      <c r="H464" s="34"/>
      <c r="I464" s="35"/>
      <c r="J464" s="31"/>
      <c r="K464" s="31"/>
      <c r="L464" s="31"/>
      <c r="M464" s="31"/>
      <c r="N464" s="31"/>
    </row>
    <row r="465" spans="2:14" ht="101.65" customHeight="1" thickTop="1" thickBot="1">
      <c r="B465" s="31" t="s">
        <v>638</v>
      </c>
      <c r="C465" s="22" t="s">
        <v>639</v>
      </c>
      <c r="D465" s="48" t="s">
        <v>640</v>
      </c>
      <c r="E465" s="31"/>
      <c r="F465" s="32"/>
      <c r="G465" s="33"/>
      <c r="H465" s="34"/>
      <c r="I465" s="35"/>
      <c r="J465" s="31"/>
      <c r="K465" s="31"/>
      <c r="L465" s="31"/>
      <c r="M465" s="31"/>
      <c r="N465" s="31"/>
    </row>
    <row r="466" spans="2:14" ht="10.5" customHeight="1" thickTop="1" thickBot="1">
      <c r="B466" s="31"/>
      <c r="C466" s="22"/>
      <c r="D466" s="22" t="s">
        <v>641</v>
      </c>
      <c r="E466" s="31"/>
      <c r="F466" s="32"/>
      <c r="G466" s="33"/>
      <c r="H466" s="34"/>
      <c r="I466" s="35"/>
      <c r="J466" s="31"/>
      <c r="K466" s="31"/>
      <c r="L466" s="31"/>
      <c r="M466" s="31"/>
      <c r="N466" s="31"/>
    </row>
    <row r="467" spans="2:14" ht="10.5" customHeight="1" thickTop="1" thickBot="1">
      <c r="B467" s="31"/>
      <c r="C467" s="22"/>
      <c r="D467" s="22" t="s">
        <v>642</v>
      </c>
      <c r="E467" s="31">
        <v>6</v>
      </c>
      <c r="F467" s="32"/>
      <c r="G467" s="33"/>
      <c r="H467" s="34"/>
      <c r="I467" s="35">
        <f>ROUND(PRODUCT(E467:H467),3)</f>
        <v>6</v>
      </c>
      <c r="J467" s="31"/>
      <c r="K467" s="31"/>
      <c r="L467" s="31"/>
      <c r="M467" s="31"/>
      <c r="N467" s="31"/>
    </row>
    <row r="468" spans="2:14" ht="10.5" customHeight="1" thickTop="1" thickBot="1">
      <c r="B468" s="31"/>
      <c r="C468" s="22"/>
      <c r="D468" s="31"/>
      <c r="E468" s="31"/>
      <c r="F468" s="32"/>
      <c r="G468" s="33"/>
      <c r="H468" s="34"/>
      <c r="I468" s="35"/>
      <c r="J468" s="31"/>
      <c r="K468" s="31"/>
      <c r="L468" s="31"/>
      <c r="M468" s="31"/>
      <c r="N468" s="31" t="s">
        <v>643</v>
      </c>
    </row>
    <row r="469" spans="2:14" ht="10.5" customHeight="1" thickTop="1" thickBot="1">
      <c r="B469" s="31"/>
      <c r="C469" s="22"/>
      <c r="D469" s="31" t="s">
        <v>644</v>
      </c>
      <c r="E469" s="31"/>
      <c r="F469" s="32"/>
      <c r="G469" s="33"/>
      <c r="H469" s="34"/>
      <c r="I469" s="35">
        <f>ROUND(SUM(I466:I468),3)</f>
        <v>6</v>
      </c>
      <c r="J469" s="31">
        <v>13.36</v>
      </c>
      <c r="K469" s="31">
        <f>ROUND(PRODUCT(I469:J469),3)</f>
        <v>80.16</v>
      </c>
      <c r="L469" s="31"/>
      <c r="M469" s="31"/>
      <c r="N469" s="31"/>
    </row>
    <row r="470" spans="2:14" ht="10.5" customHeight="1" thickTop="1" thickBot="1">
      <c r="B470" s="31"/>
      <c r="C470" s="22"/>
      <c r="D470" s="31" t="s">
        <v>645</v>
      </c>
      <c r="E470" s="31"/>
      <c r="F470" s="32"/>
      <c r="G470" s="33"/>
      <c r="H470" s="34"/>
      <c r="I470" s="35"/>
      <c r="J470" s="31"/>
      <c r="K470" s="31"/>
      <c r="L470" s="31"/>
      <c r="M470" s="31"/>
      <c r="N470" s="31"/>
    </row>
    <row r="471" spans="2:14" ht="111.95" customHeight="1" thickTop="1" thickBot="1">
      <c r="B471" s="31" t="s">
        <v>646</v>
      </c>
      <c r="C471" s="22" t="s">
        <v>647</v>
      </c>
      <c r="D471" s="48" t="s">
        <v>648</v>
      </c>
      <c r="E471" s="31"/>
      <c r="F471" s="32"/>
      <c r="G471" s="33"/>
      <c r="H471" s="34"/>
      <c r="I471" s="35"/>
      <c r="J471" s="31"/>
      <c r="K471" s="31"/>
      <c r="L471" s="31"/>
      <c r="M471" s="31"/>
      <c r="N471" s="31"/>
    </row>
    <row r="472" spans="2:14" ht="10.5" customHeight="1" thickTop="1" thickBot="1">
      <c r="B472" s="31"/>
      <c r="C472" s="22"/>
      <c r="D472" s="22" t="s">
        <v>649</v>
      </c>
      <c r="E472" s="31"/>
      <c r="F472" s="32"/>
      <c r="G472" s="33"/>
      <c r="H472" s="34"/>
      <c r="I472" s="35"/>
      <c r="J472" s="31"/>
      <c r="K472" s="31"/>
      <c r="L472" s="31"/>
      <c r="M472" s="31"/>
      <c r="N472" s="31"/>
    </row>
    <row r="473" spans="2:14" ht="10.5" customHeight="1" thickTop="1" thickBot="1">
      <c r="B473" s="31"/>
      <c r="C473" s="22"/>
      <c r="D473" s="22" t="s">
        <v>650</v>
      </c>
      <c r="E473" s="31">
        <v>1390</v>
      </c>
      <c r="F473" s="32"/>
      <c r="G473" s="33"/>
      <c r="H473" s="34"/>
      <c r="I473" s="35">
        <f>ROUND(PRODUCT(E473:H473),3)</f>
        <v>1390</v>
      </c>
      <c r="J473" s="31"/>
      <c r="K473" s="31"/>
      <c r="L473" s="31"/>
      <c r="M473" s="31"/>
      <c r="N473" s="31"/>
    </row>
    <row r="474" spans="2:14" ht="10.5" customHeight="1" thickTop="1" thickBot="1">
      <c r="B474" s="31"/>
      <c r="C474" s="22"/>
      <c r="D474" s="31"/>
      <c r="E474" s="31"/>
      <c r="F474" s="32"/>
      <c r="G474" s="33"/>
      <c r="H474" s="34"/>
      <c r="I474" s="35"/>
      <c r="J474" s="31"/>
      <c r="K474" s="31"/>
      <c r="L474" s="31"/>
      <c r="M474" s="31"/>
      <c r="N474" s="31" t="s">
        <v>651</v>
      </c>
    </row>
    <row r="475" spans="2:14" ht="10.5" customHeight="1" thickTop="1" thickBot="1">
      <c r="B475" s="31"/>
      <c r="C475" s="22"/>
      <c r="D475" s="31" t="s">
        <v>652</v>
      </c>
      <c r="E475" s="31"/>
      <c r="F475" s="32"/>
      <c r="G475" s="33"/>
      <c r="H475" s="34"/>
      <c r="I475" s="35">
        <f>ROUND(SUM(I472:I474),3)</f>
        <v>1390</v>
      </c>
      <c r="J475" s="31">
        <v>5.87</v>
      </c>
      <c r="K475" s="31">
        <f>ROUND(PRODUCT(I475:J475),3)</f>
        <v>8159.3</v>
      </c>
      <c r="L475" s="31"/>
      <c r="M475" s="31"/>
      <c r="N475" s="31"/>
    </row>
    <row r="476" spans="2:14" ht="10.5" customHeight="1" thickTop="1" thickBot="1">
      <c r="B476" s="31"/>
      <c r="C476" s="22"/>
      <c r="D476" s="31" t="s">
        <v>653</v>
      </c>
      <c r="E476" s="31"/>
      <c r="F476" s="32"/>
      <c r="G476" s="33"/>
      <c r="H476" s="34"/>
      <c r="I476" s="35"/>
      <c r="J476" s="31"/>
      <c r="K476" s="31"/>
      <c r="L476" s="31"/>
      <c r="M476" s="31"/>
      <c r="N476" s="31"/>
    </row>
    <row r="477" spans="2:14" ht="111.95" customHeight="1" thickTop="1" thickBot="1">
      <c r="B477" s="31" t="s">
        <v>654</v>
      </c>
      <c r="C477" s="22" t="s">
        <v>655</v>
      </c>
      <c r="D477" s="48" t="s">
        <v>656</v>
      </c>
      <c r="E477" s="31"/>
      <c r="F477" s="32"/>
      <c r="G477" s="33"/>
      <c r="H477" s="34"/>
      <c r="I477" s="35"/>
      <c r="J477" s="31"/>
      <c r="K477" s="31"/>
      <c r="L477" s="31"/>
      <c r="M477" s="31"/>
      <c r="N477" s="31"/>
    </row>
    <row r="478" spans="2:14" ht="10.5" customHeight="1" thickTop="1" thickBot="1">
      <c r="B478" s="31"/>
      <c r="C478" s="22"/>
      <c r="D478" s="22" t="s">
        <v>657</v>
      </c>
      <c r="E478" s="31"/>
      <c r="F478" s="32"/>
      <c r="G478" s="33"/>
      <c r="H478" s="34"/>
      <c r="I478" s="35"/>
      <c r="J478" s="31"/>
      <c r="K478" s="31"/>
      <c r="L478" s="31"/>
      <c r="M478" s="31"/>
      <c r="N478" s="31"/>
    </row>
    <row r="479" spans="2:14" ht="10.5" customHeight="1" thickTop="1" thickBot="1">
      <c r="B479" s="31"/>
      <c r="C479" s="22"/>
      <c r="D479" s="22" t="s">
        <v>658</v>
      </c>
      <c r="E479" s="31">
        <v>55</v>
      </c>
      <c r="F479" s="32"/>
      <c r="G479" s="33"/>
      <c r="H479" s="34"/>
      <c r="I479" s="35">
        <f>ROUND(PRODUCT(E479:H479),3)</f>
        <v>55</v>
      </c>
      <c r="J479" s="31"/>
      <c r="K479" s="31"/>
      <c r="L479" s="31"/>
      <c r="M479" s="31"/>
      <c r="N479" s="31"/>
    </row>
    <row r="480" spans="2:14" ht="10.5" customHeight="1" thickTop="1" thickBot="1">
      <c r="B480" s="31"/>
      <c r="C480" s="22"/>
      <c r="D480" s="31"/>
      <c r="E480" s="31"/>
      <c r="F480" s="32"/>
      <c r="G480" s="33"/>
      <c r="H480" s="34"/>
      <c r="I480" s="35"/>
      <c r="J480" s="31"/>
      <c r="K480" s="31"/>
      <c r="L480" s="31"/>
      <c r="M480" s="31"/>
      <c r="N480" s="31" t="s">
        <v>659</v>
      </c>
    </row>
    <row r="481" spans="2:14" ht="10.5" customHeight="1" thickTop="1" thickBot="1">
      <c r="B481" s="31"/>
      <c r="C481" s="22"/>
      <c r="D481" s="31" t="s">
        <v>660</v>
      </c>
      <c r="E481" s="31"/>
      <c r="F481" s="32"/>
      <c r="G481" s="33"/>
      <c r="H481" s="34"/>
      <c r="I481" s="35">
        <f>ROUND(SUM(I478:I480),3)</f>
        <v>55</v>
      </c>
      <c r="J481" s="31">
        <v>5.87</v>
      </c>
      <c r="K481" s="31">
        <f>ROUND(PRODUCT(I481:J481),3)</f>
        <v>322.85000000000002</v>
      </c>
      <c r="L481" s="31"/>
      <c r="M481" s="31"/>
      <c r="N481" s="31"/>
    </row>
    <row r="482" spans="2:14" ht="10.5" customHeight="1" thickTop="1" thickBot="1">
      <c r="B482" s="31"/>
      <c r="C482" s="22"/>
      <c r="D482" s="31" t="s">
        <v>661</v>
      </c>
      <c r="E482" s="31"/>
      <c r="F482" s="32"/>
      <c r="G482" s="33"/>
      <c r="H482" s="34"/>
      <c r="I482" s="35"/>
      <c r="J482" s="31"/>
      <c r="K482" s="31"/>
      <c r="L482" s="31"/>
      <c r="M482" s="31"/>
      <c r="N482" s="31"/>
    </row>
    <row r="483" spans="2:14" ht="212.45" customHeight="1" thickTop="1" thickBot="1">
      <c r="B483" s="31" t="s">
        <v>662</v>
      </c>
      <c r="C483" s="22" t="s">
        <v>663</v>
      </c>
      <c r="D483" s="48" t="s">
        <v>664</v>
      </c>
      <c r="E483" s="31"/>
      <c r="F483" s="32"/>
      <c r="G483" s="33"/>
      <c r="H483" s="34"/>
      <c r="I483" s="35"/>
      <c r="J483" s="31"/>
      <c r="K483" s="31"/>
      <c r="L483" s="31"/>
      <c r="M483" s="31"/>
      <c r="N483" s="31"/>
    </row>
    <row r="484" spans="2:14" ht="10.5" customHeight="1" thickTop="1" thickBot="1">
      <c r="B484" s="31"/>
      <c r="C484" s="22"/>
      <c r="D484" s="22" t="s">
        <v>665</v>
      </c>
      <c r="E484" s="31"/>
      <c r="F484" s="32"/>
      <c r="G484" s="33"/>
      <c r="H484" s="34"/>
      <c r="I484" s="35"/>
      <c r="J484" s="31"/>
      <c r="K484" s="31"/>
      <c r="L484" s="31"/>
      <c r="M484" s="31"/>
      <c r="N484" s="31"/>
    </row>
    <row r="485" spans="2:14" ht="10.5" customHeight="1" thickTop="1" thickBot="1">
      <c r="B485" s="31"/>
      <c r="C485" s="22"/>
      <c r="D485" s="22" t="s">
        <v>666</v>
      </c>
      <c r="E485" s="31">
        <v>12</v>
      </c>
      <c r="F485" s="32"/>
      <c r="G485" s="33"/>
      <c r="H485" s="34"/>
      <c r="I485" s="35">
        <f>ROUND(PRODUCT(E485:H485),3)</f>
        <v>12</v>
      </c>
      <c r="J485" s="31"/>
      <c r="K485" s="31"/>
      <c r="L485" s="31"/>
      <c r="M485" s="31"/>
      <c r="N485" s="31"/>
    </row>
    <row r="486" spans="2:14" ht="10.5" customHeight="1" thickTop="1" thickBot="1">
      <c r="B486" s="31"/>
      <c r="C486" s="22"/>
      <c r="D486" s="31"/>
      <c r="E486" s="31"/>
      <c r="F486" s="32"/>
      <c r="G486" s="33"/>
      <c r="H486" s="34"/>
      <c r="I486" s="35"/>
      <c r="J486" s="31"/>
      <c r="K486" s="31"/>
      <c r="L486" s="31"/>
      <c r="M486" s="31"/>
      <c r="N486" s="31" t="s">
        <v>667</v>
      </c>
    </row>
    <row r="487" spans="2:14" ht="10.5" customHeight="1" thickTop="1" thickBot="1">
      <c r="B487" s="31"/>
      <c r="C487" s="22"/>
      <c r="D487" s="31" t="s">
        <v>668</v>
      </c>
      <c r="E487" s="31"/>
      <c r="F487" s="32"/>
      <c r="G487" s="33"/>
      <c r="H487" s="34"/>
      <c r="I487" s="35">
        <f>ROUND(SUM(I484:I486),3)</f>
        <v>12</v>
      </c>
      <c r="J487" s="31">
        <v>78.010000000000005</v>
      </c>
      <c r="K487" s="31">
        <f>ROUND(PRODUCT(I487:J487),3)</f>
        <v>936.12</v>
      </c>
      <c r="L487" s="31"/>
      <c r="M487" s="31"/>
      <c r="N487" s="31"/>
    </row>
    <row r="488" spans="2:14" ht="10.5" customHeight="1" thickTop="1" thickBot="1">
      <c r="B488" s="31"/>
      <c r="C488" s="22"/>
      <c r="D488" s="31" t="s">
        <v>669</v>
      </c>
      <c r="E488" s="31"/>
      <c r="F488" s="32"/>
      <c r="G488" s="33"/>
      <c r="H488" s="34"/>
      <c r="I488" s="35"/>
      <c r="J488" s="31"/>
      <c r="K488" s="31"/>
      <c r="L488" s="31"/>
      <c r="M488" s="31"/>
      <c r="N488" s="31"/>
    </row>
    <row r="489" spans="2:14" ht="159.6" customHeight="1" thickTop="1" thickBot="1">
      <c r="B489" s="31" t="s">
        <v>670</v>
      </c>
      <c r="C489" s="22" t="s">
        <v>671</v>
      </c>
      <c r="D489" s="48" t="s">
        <v>672</v>
      </c>
      <c r="E489" s="31"/>
      <c r="F489" s="32"/>
      <c r="G489" s="33"/>
      <c r="H489" s="34"/>
      <c r="I489" s="35"/>
      <c r="J489" s="31"/>
      <c r="K489" s="31"/>
      <c r="L489" s="31"/>
      <c r="M489" s="31"/>
      <c r="N489" s="31"/>
    </row>
    <row r="490" spans="2:14" ht="10.5" customHeight="1" thickTop="1" thickBot="1">
      <c r="B490" s="31"/>
      <c r="C490" s="22"/>
      <c r="D490" s="22" t="s">
        <v>673</v>
      </c>
      <c r="E490" s="31"/>
      <c r="F490" s="32"/>
      <c r="G490" s="33"/>
      <c r="H490" s="34"/>
      <c r="I490" s="35"/>
      <c r="J490" s="31"/>
      <c r="K490" s="31"/>
      <c r="L490" s="31"/>
      <c r="M490" s="31"/>
      <c r="N490" s="31"/>
    </row>
    <row r="491" spans="2:14" ht="10.5" customHeight="1" thickTop="1" thickBot="1">
      <c r="B491" s="31"/>
      <c r="C491" s="22"/>
      <c r="D491" s="22" t="s">
        <v>674</v>
      </c>
      <c r="E491" s="31">
        <v>12</v>
      </c>
      <c r="F491" s="32"/>
      <c r="G491" s="33"/>
      <c r="H491" s="34"/>
      <c r="I491" s="35">
        <f>ROUND(PRODUCT(E491:H491),3)</f>
        <v>12</v>
      </c>
      <c r="J491" s="31"/>
      <c r="K491" s="31"/>
      <c r="L491" s="31"/>
      <c r="M491" s="31"/>
      <c r="N491" s="31"/>
    </row>
    <row r="492" spans="2:14" ht="10.5" customHeight="1" thickTop="1" thickBot="1">
      <c r="B492" s="31"/>
      <c r="C492" s="22"/>
      <c r="D492" s="31"/>
      <c r="E492" s="31"/>
      <c r="F492" s="32"/>
      <c r="G492" s="33"/>
      <c r="H492" s="34"/>
      <c r="I492" s="35"/>
      <c r="J492" s="31"/>
      <c r="K492" s="31"/>
      <c r="L492" s="31"/>
      <c r="M492" s="31"/>
      <c r="N492" s="31" t="s">
        <v>675</v>
      </c>
    </row>
    <row r="493" spans="2:14" ht="10.5" customHeight="1" thickTop="1" thickBot="1">
      <c r="B493" s="31"/>
      <c r="C493" s="22"/>
      <c r="D493" s="31" t="s">
        <v>676</v>
      </c>
      <c r="E493" s="31"/>
      <c r="F493" s="32"/>
      <c r="G493" s="33"/>
      <c r="H493" s="34"/>
      <c r="I493" s="35">
        <f>ROUND(SUM(I490:I492),3)</f>
        <v>12</v>
      </c>
      <c r="J493" s="31">
        <v>37.33</v>
      </c>
      <c r="K493" s="31">
        <f>ROUND(PRODUCT(I493:J493),3)</f>
        <v>447.96</v>
      </c>
      <c r="L493" s="31"/>
      <c r="M493" s="31"/>
      <c r="N493" s="31"/>
    </row>
    <row r="494" spans="2:14" ht="10.5" customHeight="1" thickTop="1" thickBot="1">
      <c r="B494" s="31"/>
      <c r="C494" s="22"/>
      <c r="D494" s="31" t="s">
        <v>677</v>
      </c>
      <c r="E494" s="31"/>
      <c r="F494" s="32"/>
      <c r="G494" s="33"/>
      <c r="H494" s="34"/>
      <c r="I494" s="35"/>
      <c r="J494" s="31"/>
      <c r="K494" s="31"/>
      <c r="L494" s="31"/>
      <c r="M494" s="31"/>
      <c r="N494" s="31"/>
    </row>
    <row r="495" spans="2:14" ht="111.95" customHeight="1" thickTop="1" thickBot="1">
      <c r="B495" s="31" t="s">
        <v>678</v>
      </c>
      <c r="C495" s="22" t="s">
        <v>679</v>
      </c>
      <c r="D495" s="48" t="s">
        <v>680</v>
      </c>
      <c r="E495" s="31"/>
      <c r="F495" s="32"/>
      <c r="G495" s="33"/>
      <c r="H495" s="34"/>
      <c r="I495" s="35"/>
      <c r="J495" s="31"/>
      <c r="K495" s="31"/>
      <c r="L495" s="31"/>
      <c r="M495" s="31"/>
      <c r="N495" s="31"/>
    </row>
    <row r="496" spans="2:14" ht="10.5" customHeight="1" thickTop="1" thickBot="1">
      <c r="B496" s="31"/>
      <c r="C496" s="22"/>
      <c r="D496" s="22" t="s">
        <v>681</v>
      </c>
      <c r="E496" s="31"/>
      <c r="F496" s="32"/>
      <c r="G496" s="33"/>
      <c r="H496" s="34"/>
      <c r="I496" s="35"/>
      <c r="J496" s="31"/>
      <c r="K496" s="31"/>
      <c r="L496" s="31"/>
      <c r="M496" s="31"/>
      <c r="N496" s="31"/>
    </row>
    <row r="497" spans="2:14" ht="10.5" customHeight="1" thickTop="1" thickBot="1">
      <c r="B497" s="31"/>
      <c r="C497" s="22"/>
      <c r="D497" s="22" t="s">
        <v>682</v>
      </c>
      <c r="E497" s="31">
        <v>120</v>
      </c>
      <c r="F497" s="32"/>
      <c r="G497" s="33"/>
      <c r="H497" s="34"/>
      <c r="I497" s="35">
        <f>ROUND(PRODUCT(E497:H497),3)</f>
        <v>120</v>
      </c>
      <c r="J497" s="31"/>
      <c r="K497" s="31"/>
      <c r="L497" s="31"/>
      <c r="M497" s="31"/>
      <c r="N497" s="31"/>
    </row>
    <row r="498" spans="2:14" ht="10.5" customHeight="1" thickTop="1" thickBot="1">
      <c r="B498" s="31"/>
      <c r="C498" s="22"/>
      <c r="D498" s="31"/>
      <c r="E498" s="31"/>
      <c r="F498" s="32"/>
      <c r="G498" s="33"/>
      <c r="H498" s="34"/>
      <c r="I498" s="35"/>
      <c r="J498" s="31"/>
      <c r="K498" s="31"/>
      <c r="L498" s="31"/>
      <c r="M498" s="31"/>
      <c r="N498" s="31" t="s">
        <v>683</v>
      </c>
    </row>
    <row r="499" spans="2:14" ht="10.5" customHeight="1" thickTop="1" thickBot="1">
      <c r="B499" s="31"/>
      <c r="C499" s="22"/>
      <c r="D499" s="31" t="s">
        <v>684</v>
      </c>
      <c r="E499" s="31"/>
      <c r="F499" s="32"/>
      <c r="G499" s="33"/>
      <c r="H499" s="34"/>
      <c r="I499" s="35">
        <f>ROUND(SUM(I496:I498),3)</f>
        <v>120</v>
      </c>
      <c r="J499" s="31">
        <v>5.87</v>
      </c>
      <c r="K499" s="31">
        <f>ROUND(PRODUCT(I499:J499),3)</f>
        <v>704.4</v>
      </c>
      <c r="L499" s="31"/>
      <c r="M499" s="31"/>
      <c r="N499" s="31"/>
    </row>
    <row r="500" spans="2:14" ht="10.5" customHeight="1" thickTop="1" thickBot="1">
      <c r="B500" s="31"/>
      <c r="C500" s="22"/>
      <c r="D500" s="31" t="s">
        <v>685</v>
      </c>
      <c r="E500" s="31"/>
      <c r="F500" s="32"/>
      <c r="G500" s="33"/>
      <c r="H500" s="34"/>
      <c r="I500" s="35"/>
      <c r="J500" s="31"/>
      <c r="K500" s="31"/>
      <c r="L500" s="31"/>
      <c r="M500" s="31"/>
      <c r="N500" s="31"/>
    </row>
    <row r="501" spans="2:14" ht="177.4" customHeight="1" thickTop="1" thickBot="1">
      <c r="B501" s="31" t="s">
        <v>686</v>
      </c>
      <c r="C501" s="22" t="s">
        <v>687</v>
      </c>
      <c r="D501" s="48" t="s">
        <v>688</v>
      </c>
      <c r="E501" s="31"/>
      <c r="F501" s="32"/>
      <c r="G501" s="33"/>
      <c r="H501" s="34"/>
      <c r="I501" s="35"/>
      <c r="J501" s="31"/>
      <c r="K501" s="31"/>
      <c r="L501" s="31"/>
      <c r="M501" s="31"/>
      <c r="N501" s="31"/>
    </row>
    <row r="502" spans="2:14" ht="10.5" customHeight="1" thickTop="1" thickBot="1">
      <c r="B502" s="31"/>
      <c r="C502" s="22"/>
      <c r="D502" s="22" t="s">
        <v>689</v>
      </c>
      <c r="E502" s="31"/>
      <c r="F502" s="32"/>
      <c r="G502" s="33"/>
      <c r="H502" s="34"/>
      <c r="I502" s="35"/>
      <c r="J502" s="31"/>
      <c r="K502" s="31"/>
      <c r="L502" s="31"/>
      <c r="M502" s="31"/>
      <c r="N502" s="31"/>
    </row>
    <row r="503" spans="2:14" ht="10.5" customHeight="1" thickTop="1" thickBot="1">
      <c r="B503" s="31"/>
      <c r="C503" s="22"/>
      <c r="D503" s="22" t="s">
        <v>690</v>
      </c>
      <c r="E503" s="31">
        <v>440</v>
      </c>
      <c r="F503" s="32"/>
      <c r="G503" s="33"/>
      <c r="H503" s="34"/>
      <c r="I503" s="35">
        <f>ROUND(PRODUCT(E503:H503),3)</f>
        <v>440</v>
      </c>
      <c r="J503" s="31"/>
      <c r="K503" s="31"/>
      <c r="L503" s="31"/>
      <c r="M503" s="31"/>
      <c r="N503" s="31"/>
    </row>
    <row r="504" spans="2:14" ht="10.5" customHeight="1" thickTop="1" thickBot="1">
      <c r="B504" s="31"/>
      <c r="C504" s="22"/>
      <c r="D504" s="31"/>
      <c r="E504" s="31"/>
      <c r="F504" s="32"/>
      <c r="G504" s="33"/>
      <c r="H504" s="34"/>
      <c r="I504" s="35"/>
      <c r="J504" s="31"/>
      <c r="K504" s="31"/>
      <c r="L504" s="31"/>
      <c r="M504" s="31"/>
      <c r="N504" s="31" t="s">
        <v>691</v>
      </c>
    </row>
    <row r="505" spans="2:14" ht="10.5" customHeight="1" thickTop="1" thickBot="1">
      <c r="B505" s="31"/>
      <c r="C505" s="22"/>
      <c r="D505" s="31" t="s">
        <v>692</v>
      </c>
      <c r="E505" s="31"/>
      <c r="F505" s="32"/>
      <c r="G505" s="33"/>
      <c r="H505" s="34"/>
      <c r="I505" s="35">
        <f>ROUND(SUM(I502:I504),3)</f>
        <v>440</v>
      </c>
      <c r="J505" s="31">
        <v>1.87</v>
      </c>
      <c r="K505" s="31">
        <f>ROUND(PRODUCT(I505:J505),3)</f>
        <v>822.8</v>
      </c>
      <c r="L505" s="31"/>
      <c r="M505" s="31"/>
      <c r="N505" s="31"/>
    </row>
    <row r="506" spans="2:14" ht="10.5" customHeight="1" thickTop="1" thickBot="1">
      <c r="B506" s="31"/>
      <c r="C506" s="22"/>
      <c r="D506" s="31" t="s">
        <v>693</v>
      </c>
      <c r="E506" s="31"/>
      <c r="F506" s="32"/>
      <c r="G506" s="33"/>
      <c r="H506" s="34"/>
      <c r="I506" s="35"/>
      <c r="J506" s="31"/>
      <c r="K506" s="31"/>
      <c r="L506" s="31"/>
      <c r="M506" s="31"/>
      <c r="N506" s="31"/>
    </row>
    <row r="507" spans="2:14" ht="80.849999999999994" customHeight="1" thickTop="1" thickBot="1">
      <c r="B507" s="31" t="s">
        <v>694</v>
      </c>
      <c r="C507" s="22" t="s">
        <v>695</v>
      </c>
      <c r="D507" s="48" t="s">
        <v>696</v>
      </c>
      <c r="E507" s="31"/>
      <c r="F507" s="32"/>
      <c r="G507" s="33"/>
      <c r="H507" s="34"/>
      <c r="I507" s="35"/>
      <c r="J507" s="31"/>
      <c r="K507" s="31"/>
      <c r="L507" s="31"/>
      <c r="M507" s="31"/>
      <c r="N507" s="31"/>
    </row>
    <row r="508" spans="2:14" ht="10.5" customHeight="1" thickTop="1" thickBot="1">
      <c r="B508" s="31"/>
      <c r="C508" s="22"/>
      <c r="D508" s="22" t="s">
        <v>697</v>
      </c>
      <c r="E508" s="31"/>
      <c r="F508" s="32"/>
      <c r="G508" s="33"/>
      <c r="H508" s="34"/>
      <c r="I508" s="35"/>
      <c r="J508" s="31"/>
      <c r="K508" s="31"/>
      <c r="L508" s="31"/>
      <c r="M508" s="31"/>
      <c r="N508" s="31"/>
    </row>
    <row r="509" spans="2:14" ht="10.5" customHeight="1" thickTop="1" thickBot="1">
      <c r="B509" s="31"/>
      <c r="C509" s="22"/>
      <c r="D509" s="22" t="s">
        <v>698</v>
      </c>
      <c r="E509" s="31">
        <v>4</v>
      </c>
      <c r="F509" s="32"/>
      <c r="G509" s="33"/>
      <c r="H509" s="34"/>
      <c r="I509" s="35">
        <f>ROUND(PRODUCT(E509:H509),3)</f>
        <v>4</v>
      </c>
      <c r="J509" s="31"/>
      <c r="K509" s="31"/>
      <c r="L509" s="31"/>
      <c r="M509" s="31"/>
      <c r="N509" s="31"/>
    </row>
    <row r="510" spans="2:14" ht="10.5" customHeight="1" thickTop="1" thickBot="1">
      <c r="B510" s="31"/>
      <c r="C510" s="22"/>
      <c r="D510" s="31"/>
      <c r="E510" s="31"/>
      <c r="F510" s="32"/>
      <c r="G510" s="33"/>
      <c r="H510" s="34"/>
      <c r="I510" s="35"/>
      <c r="J510" s="31"/>
      <c r="K510" s="31"/>
      <c r="L510" s="31"/>
      <c r="M510" s="31"/>
      <c r="N510" s="31" t="s">
        <v>699</v>
      </c>
    </row>
    <row r="511" spans="2:14" ht="10.5" customHeight="1" thickTop="1" thickBot="1">
      <c r="B511" s="31"/>
      <c r="C511" s="22"/>
      <c r="D511" s="31" t="s">
        <v>700</v>
      </c>
      <c r="E511" s="31"/>
      <c r="F511" s="32"/>
      <c r="G511" s="33"/>
      <c r="H511" s="34"/>
      <c r="I511" s="35">
        <f>ROUND(SUM(I508:I510),3)</f>
        <v>4</v>
      </c>
      <c r="J511" s="31">
        <v>58.11</v>
      </c>
      <c r="K511" s="31">
        <f>ROUND(PRODUCT(I511:J511),3)</f>
        <v>232.44</v>
      </c>
      <c r="L511" s="31"/>
      <c r="M511" s="31"/>
      <c r="N511" s="31"/>
    </row>
    <row r="512" spans="2:14" ht="10.5" customHeight="1" thickTop="1" thickBot="1">
      <c r="B512" s="31"/>
      <c r="C512" s="22"/>
      <c r="D512" s="31" t="s">
        <v>701</v>
      </c>
      <c r="E512" s="31"/>
      <c r="F512" s="32"/>
      <c r="G512" s="33"/>
      <c r="H512" s="34"/>
      <c r="I512" s="35"/>
      <c r="J512" s="31"/>
      <c r="K512" s="31"/>
      <c r="L512" s="31"/>
      <c r="M512" s="31"/>
      <c r="N512" s="31"/>
    </row>
    <row r="513" spans="2:14" ht="409.6" customHeight="1" thickTop="1" thickBot="1">
      <c r="B513" s="31" t="s">
        <v>702</v>
      </c>
      <c r="C513" s="22" t="s">
        <v>703</v>
      </c>
      <c r="D513" s="48" t="s">
        <v>704</v>
      </c>
      <c r="E513" s="31"/>
      <c r="F513" s="32"/>
      <c r="G513" s="33"/>
      <c r="H513" s="34"/>
      <c r="I513" s="35"/>
      <c r="J513" s="31"/>
      <c r="K513" s="31"/>
      <c r="L513" s="31"/>
      <c r="M513" s="31"/>
      <c r="N513" s="31"/>
    </row>
    <row r="514" spans="2:14" ht="10.5" customHeight="1" thickTop="1" thickBot="1">
      <c r="B514" s="31"/>
      <c r="C514" s="22"/>
      <c r="D514" s="22" t="s">
        <v>705</v>
      </c>
      <c r="E514" s="31"/>
      <c r="F514" s="32"/>
      <c r="G514" s="33"/>
      <c r="H514" s="34"/>
      <c r="I514" s="35"/>
      <c r="J514" s="31"/>
      <c r="K514" s="31"/>
      <c r="L514" s="31"/>
      <c r="M514" s="31"/>
      <c r="N514" s="31"/>
    </row>
    <row r="515" spans="2:14" ht="10.5" customHeight="1" thickTop="1" thickBot="1">
      <c r="B515" s="31"/>
      <c r="C515" s="22"/>
      <c r="D515" s="22" t="s">
        <v>706</v>
      </c>
      <c r="E515" s="31">
        <v>19</v>
      </c>
      <c r="F515" s="32"/>
      <c r="G515" s="33"/>
      <c r="H515" s="34"/>
      <c r="I515" s="35">
        <f>ROUND(PRODUCT(E515:H515),3)</f>
        <v>19</v>
      </c>
      <c r="J515" s="31"/>
      <c r="K515" s="31"/>
      <c r="L515" s="31"/>
      <c r="M515" s="31"/>
      <c r="N515" s="31"/>
    </row>
    <row r="516" spans="2:14" ht="10.5" customHeight="1" thickTop="1" thickBot="1">
      <c r="B516" s="31"/>
      <c r="C516" s="22"/>
      <c r="D516" s="31"/>
      <c r="E516" s="31"/>
      <c r="F516" s="32"/>
      <c r="G516" s="33"/>
      <c r="H516" s="34"/>
      <c r="I516" s="35"/>
      <c r="J516" s="31"/>
      <c r="K516" s="31"/>
      <c r="L516" s="31"/>
      <c r="M516" s="31"/>
      <c r="N516" s="31" t="s">
        <v>707</v>
      </c>
    </row>
    <row r="517" spans="2:14" ht="10.5" customHeight="1" thickTop="1" thickBot="1">
      <c r="B517" s="31"/>
      <c r="C517" s="22"/>
      <c r="D517" s="31" t="s">
        <v>708</v>
      </c>
      <c r="E517" s="31"/>
      <c r="F517" s="32"/>
      <c r="G517" s="33"/>
      <c r="H517" s="34"/>
      <c r="I517" s="35">
        <f>ROUND(SUM(I514:I516),3)</f>
        <v>19</v>
      </c>
      <c r="J517" s="31">
        <v>81.849999999999994</v>
      </c>
      <c r="K517" s="31">
        <f>ROUND(PRODUCT(I517:J517),3)</f>
        <v>1555.15</v>
      </c>
      <c r="L517" s="31"/>
      <c r="M517" s="31"/>
      <c r="N517" s="31"/>
    </row>
    <row r="518" spans="2:14" ht="10.5" customHeight="1" thickTop="1" thickBot="1">
      <c r="B518" s="31"/>
      <c r="C518" s="22"/>
      <c r="D518" s="31" t="s">
        <v>709</v>
      </c>
      <c r="E518" s="31"/>
      <c r="F518" s="32"/>
      <c r="G518" s="33"/>
      <c r="H518" s="34"/>
      <c r="I518" s="35"/>
      <c r="J518" s="31"/>
      <c r="K518" s="31"/>
      <c r="L518" s="31"/>
      <c r="M518" s="31"/>
      <c r="N518" s="31"/>
    </row>
    <row r="519" spans="2:14" ht="59.25" customHeight="1" thickTop="1" thickBot="1">
      <c r="B519" s="31" t="s">
        <v>710</v>
      </c>
      <c r="C519" s="22" t="s">
        <v>711</v>
      </c>
      <c r="D519" s="48" t="s">
        <v>712</v>
      </c>
      <c r="E519" s="31"/>
      <c r="F519" s="32"/>
      <c r="G519" s="33"/>
      <c r="H519" s="34"/>
      <c r="I519" s="35"/>
      <c r="J519" s="31"/>
      <c r="K519" s="31"/>
      <c r="L519" s="31"/>
      <c r="M519" s="31"/>
      <c r="N519" s="31"/>
    </row>
    <row r="520" spans="2:14" ht="10.5" customHeight="1" thickTop="1" thickBot="1">
      <c r="B520" s="31"/>
      <c r="C520" s="22"/>
      <c r="D520" s="22" t="s">
        <v>713</v>
      </c>
      <c r="E520" s="31"/>
      <c r="F520" s="32"/>
      <c r="G520" s="33"/>
      <c r="H520" s="34"/>
      <c r="I520" s="35"/>
      <c r="J520" s="31"/>
      <c r="K520" s="31"/>
      <c r="L520" s="31"/>
      <c r="M520" s="31"/>
      <c r="N520" s="31"/>
    </row>
    <row r="521" spans="2:14" ht="10.5" customHeight="1" thickTop="1" thickBot="1">
      <c r="B521" s="31"/>
      <c r="C521" s="22"/>
      <c r="D521" s="22" t="s">
        <v>714</v>
      </c>
      <c r="E521" s="31">
        <v>19</v>
      </c>
      <c r="F521" s="32"/>
      <c r="G521" s="33"/>
      <c r="H521" s="34"/>
      <c r="I521" s="35">
        <f>ROUND(PRODUCT(E521:H521),3)</f>
        <v>19</v>
      </c>
      <c r="J521" s="31"/>
      <c r="K521" s="31"/>
      <c r="L521" s="31"/>
      <c r="M521" s="31"/>
      <c r="N521" s="31"/>
    </row>
    <row r="522" spans="2:14" ht="10.5" customHeight="1" thickTop="1" thickBot="1">
      <c r="B522" s="31"/>
      <c r="C522" s="22"/>
      <c r="D522" s="31"/>
      <c r="E522" s="31"/>
      <c r="F522" s="32"/>
      <c r="G522" s="33"/>
      <c r="H522" s="34"/>
      <c r="I522" s="35"/>
      <c r="J522" s="31"/>
      <c r="K522" s="31"/>
      <c r="L522" s="31"/>
      <c r="M522" s="31"/>
      <c r="N522" s="31" t="s">
        <v>715</v>
      </c>
    </row>
    <row r="523" spans="2:14" ht="10.5" customHeight="1" thickTop="1" thickBot="1">
      <c r="B523" s="31"/>
      <c r="C523" s="22"/>
      <c r="D523" s="31" t="s">
        <v>716</v>
      </c>
      <c r="E523" s="31"/>
      <c r="F523" s="32"/>
      <c r="G523" s="33"/>
      <c r="H523" s="34"/>
      <c r="I523" s="35">
        <f>ROUND(SUM(I520:I522),3)</f>
        <v>19</v>
      </c>
      <c r="J523" s="31">
        <v>13.01</v>
      </c>
      <c r="K523" s="31">
        <f>ROUND(PRODUCT(I523:J523),3)</f>
        <v>247.19</v>
      </c>
      <c r="L523" s="31"/>
      <c r="M523" s="31"/>
      <c r="N523" s="31"/>
    </row>
    <row r="524" spans="2:14" ht="10.5" customHeight="1" thickTop="1" thickBot="1">
      <c r="B524" s="31"/>
      <c r="C524" s="22"/>
      <c r="D524" s="31" t="s">
        <v>717</v>
      </c>
      <c r="E524" s="31"/>
      <c r="F524" s="32"/>
      <c r="G524" s="33"/>
      <c r="H524" s="34"/>
      <c r="I524" s="35"/>
      <c r="J524" s="31"/>
      <c r="K524" s="31"/>
      <c r="L524" s="31"/>
      <c r="M524" s="31"/>
      <c r="N524" s="31"/>
    </row>
    <row r="525" spans="2:14" ht="123.75" customHeight="1" thickTop="1" thickBot="1">
      <c r="B525" s="31" t="s">
        <v>718</v>
      </c>
      <c r="C525" s="22" t="s">
        <v>719</v>
      </c>
      <c r="D525" s="48" t="s">
        <v>720</v>
      </c>
      <c r="E525" s="31"/>
      <c r="F525" s="32"/>
      <c r="G525" s="33"/>
      <c r="H525" s="34"/>
      <c r="I525" s="35"/>
      <c r="J525" s="31"/>
      <c r="K525" s="31"/>
      <c r="L525" s="31"/>
      <c r="M525" s="31"/>
      <c r="N525" s="31"/>
    </row>
    <row r="526" spans="2:14" ht="10.5" customHeight="1" thickTop="1" thickBot="1">
      <c r="B526" s="31"/>
      <c r="C526" s="22"/>
      <c r="D526" s="22" t="s">
        <v>721</v>
      </c>
      <c r="E526" s="31"/>
      <c r="F526" s="32"/>
      <c r="G526" s="33"/>
      <c r="H526" s="34"/>
      <c r="I526" s="35"/>
      <c r="J526" s="31"/>
      <c r="K526" s="31"/>
      <c r="L526" s="31"/>
      <c r="M526" s="31"/>
      <c r="N526" s="31"/>
    </row>
    <row r="527" spans="2:14" ht="10.5" customHeight="1" thickTop="1" thickBot="1">
      <c r="B527" s="31"/>
      <c r="C527" s="22"/>
      <c r="D527" s="22" t="s">
        <v>722</v>
      </c>
      <c r="E527" s="31">
        <v>9</v>
      </c>
      <c r="F527" s="32"/>
      <c r="G527" s="33"/>
      <c r="H527" s="34"/>
      <c r="I527" s="35">
        <f>ROUND(PRODUCT(E527:H527),3)</f>
        <v>9</v>
      </c>
      <c r="J527" s="31"/>
      <c r="K527" s="31"/>
      <c r="L527" s="31"/>
      <c r="M527" s="31"/>
      <c r="N527" s="31"/>
    </row>
    <row r="528" spans="2:14" ht="10.5" customHeight="1" thickTop="1" thickBot="1">
      <c r="B528" s="31"/>
      <c r="C528" s="22"/>
      <c r="D528" s="31"/>
      <c r="E528" s="31"/>
      <c r="F528" s="32"/>
      <c r="G528" s="33"/>
      <c r="H528" s="34"/>
      <c r="I528" s="35"/>
      <c r="J528" s="31"/>
      <c r="K528" s="31"/>
      <c r="L528" s="31"/>
      <c r="M528" s="31"/>
      <c r="N528" s="31" t="s">
        <v>723</v>
      </c>
    </row>
    <row r="529" spans="2:14" ht="10.5" customHeight="1" thickTop="1" thickBot="1">
      <c r="B529" s="31"/>
      <c r="C529" s="22"/>
      <c r="D529" s="31" t="s">
        <v>724</v>
      </c>
      <c r="E529" s="31"/>
      <c r="F529" s="32"/>
      <c r="G529" s="33"/>
      <c r="H529" s="34"/>
      <c r="I529" s="35">
        <f>ROUND(SUM(I526:I528),3)</f>
        <v>9</v>
      </c>
      <c r="J529" s="31">
        <v>15.5</v>
      </c>
      <c r="K529" s="31">
        <f>ROUND(PRODUCT(I529:J529),3)</f>
        <v>139.5</v>
      </c>
      <c r="L529" s="31"/>
      <c r="M529" s="31"/>
      <c r="N529" s="31"/>
    </row>
    <row r="530" spans="2:14" ht="10.5" customHeight="1" thickTop="1" thickBot="1">
      <c r="B530" s="31"/>
      <c r="C530" s="22"/>
      <c r="D530" s="31" t="s">
        <v>725</v>
      </c>
      <c r="E530" s="31"/>
      <c r="F530" s="32"/>
      <c r="G530" s="33"/>
      <c r="H530" s="34"/>
      <c r="I530" s="35"/>
      <c r="J530" s="31"/>
      <c r="K530" s="31"/>
      <c r="L530" s="31"/>
      <c r="M530" s="31"/>
      <c r="N530" s="31"/>
    </row>
    <row r="531" spans="2:14" ht="162.75" customHeight="1" thickTop="1" thickBot="1">
      <c r="B531" s="31" t="s">
        <v>726</v>
      </c>
      <c r="C531" s="22" t="s">
        <v>727</v>
      </c>
      <c r="D531" s="48" t="s">
        <v>728</v>
      </c>
      <c r="E531" s="31"/>
      <c r="F531" s="32"/>
      <c r="G531" s="33"/>
      <c r="H531" s="34"/>
      <c r="I531" s="35"/>
      <c r="J531" s="31"/>
      <c r="K531" s="31"/>
      <c r="L531" s="31"/>
      <c r="M531" s="31"/>
      <c r="N531" s="31"/>
    </row>
    <row r="532" spans="2:14" ht="10.5" customHeight="1" thickTop="1" thickBot="1">
      <c r="B532" s="31"/>
      <c r="C532" s="22"/>
      <c r="D532" s="22" t="s">
        <v>729</v>
      </c>
      <c r="E532" s="31"/>
      <c r="F532" s="32"/>
      <c r="G532" s="33"/>
      <c r="H532" s="34"/>
      <c r="I532" s="35"/>
      <c r="J532" s="31"/>
      <c r="K532" s="31"/>
      <c r="L532" s="31"/>
      <c r="M532" s="31"/>
      <c r="N532" s="31"/>
    </row>
    <row r="533" spans="2:14" ht="10.5" customHeight="1" thickTop="1" thickBot="1">
      <c r="B533" s="31"/>
      <c r="C533" s="22"/>
      <c r="D533" s="22" t="s">
        <v>730</v>
      </c>
      <c r="E533" s="31">
        <v>5</v>
      </c>
      <c r="F533" s="32"/>
      <c r="G533" s="33"/>
      <c r="H533" s="34"/>
      <c r="I533" s="35">
        <f>ROUND(PRODUCT(E533:H533),3)</f>
        <v>5</v>
      </c>
      <c r="J533" s="31"/>
      <c r="K533" s="31"/>
      <c r="L533" s="31"/>
      <c r="M533" s="31"/>
      <c r="N533" s="31"/>
    </row>
    <row r="534" spans="2:14" ht="10.5" customHeight="1" thickTop="1" thickBot="1">
      <c r="B534" s="31"/>
      <c r="C534" s="22"/>
      <c r="D534" s="31"/>
      <c r="E534" s="31"/>
      <c r="F534" s="32"/>
      <c r="G534" s="33"/>
      <c r="H534" s="34"/>
      <c r="I534" s="35"/>
      <c r="J534" s="31"/>
      <c r="K534" s="31"/>
      <c r="L534" s="31"/>
      <c r="M534" s="31"/>
      <c r="N534" s="31" t="s">
        <v>731</v>
      </c>
    </row>
    <row r="535" spans="2:14" ht="10.5" customHeight="1" thickTop="1" thickBot="1">
      <c r="B535" s="31"/>
      <c r="C535" s="22"/>
      <c r="D535" s="31" t="s">
        <v>732</v>
      </c>
      <c r="E535" s="31"/>
      <c r="F535" s="32"/>
      <c r="G535" s="33"/>
      <c r="H535" s="34"/>
      <c r="I535" s="35">
        <f>ROUND(SUM(I532:I534),3)</f>
        <v>5</v>
      </c>
      <c r="J535" s="31">
        <v>83.52</v>
      </c>
      <c r="K535" s="31">
        <f>ROUND(PRODUCT(I535:J535),3)</f>
        <v>417.6</v>
      </c>
      <c r="L535" s="31"/>
      <c r="M535" s="31"/>
      <c r="N535" s="31"/>
    </row>
    <row r="536" spans="2:14" ht="10.5" customHeight="1" thickTop="1" thickBot="1">
      <c r="B536" s="31"/>
      <c r="C536" s="22"/>
      <c r="D536" s="31" t="s">
        <v>733</v>
      </c>
      <c r="E536" s="31"/>
      <c r="F536" s="32"/>
      <c r="G536" s="33"/>
      <c r="H536" s="34"/>
      <c r="I536" s="35"/>
      <c r="J536" s="31"/>
      <c r="K536" s="31"/>
      <c r="L536" s="31"/>
      <c r="M536" s="31"/>
      <c r="N536" s="31"/>
    </row>
    <row r="537" spans="2:14" ht="92.1" customHeight="1" thickTop="1" thickBot="1">
      <c r="B537" s="31" t="s">
        <v>734</v>
      </c>
      <c r="C537" s="22" t="s">
        <v>735</v>
      </c>
      <c r="D537" s="48" t="s">
        <v>736</v>
      </c>
      <c r="E537" s="31"/>
      <c r="F537" s="32"/>
      <c r="G537" s="33"/>
      <c r="H537" s="34"/>
      <c r="I537" s="35"/>
      <c r="J537" s="31"/>
      <c r="K537" s="31"/>
      <c r="L537" s="31"/>
      <c r="M537" s="31"/>
      <c r="N537" s="31"/>
    </row>
    <row r="538" spans="2:14" ht="10.5" customHeight="1" thickTop="1" thickBot="1">
      <c r="B538" s="31"/>
      <c r="C538" s="22"/>
      <c r="D538" s="22" t="s">
        <v>737</v>
      </c>
      <c r="E538" s="31"/>
      <c r="F538" s="32"/>
      <c r="G538" s="33"/>
      <c r="H538" s="34"/>
      <c r="I538" s="35"/>
      <c r="J538" s="31"/>
      <c r="K538" s="31"/>
      <c r="L538" s="31"/>
      <c r="M538" s="31"/>
      <c r="N538" s="31"/>
    </row>
    <row r="539" spans="2:14" ht="10.5" customHeight="1" thickTop="1" thickBot="1">
      <c r="B539" s="31"/>
      <c r="C539" s="22"/>
      <c r="D539" s="22" t="s">
        <v>738</v>
      </c>
      <c r="E539" s="31">
        <v>6</v>
      </c>
      <c r="F539" s="32"/>
      <c r="G539" s="33"/>
      <c r="H539" s="34"/>
      <c r="I539" s="35">
        <f>ROUND(PRODUCT(E539:H539),3)</f>
        <v>6</v>
      </c>
      <c r="J539" s="31"/>
      <c r="K539" s="31"/>
      <c r="L539" s="31"/>
      <c r="M539" s="31"/>
      <c r="N539" s="31"/>
    </row>
    <row r="540" spans="2:14" ht="10.5" customHeight="1" thickTop="1" thickBot="1">
      <c r="B540" s="31"/>
      <c r="C540" s="22"/>
      <c r="D540" s="31"/>
      <c r="E540" s="31"/>
      <c r="F540" s="32"/>
      <c r="G540" s="33"/>
      <c r="H540" s="34"/>
      <c r="I540" s="35"/>
      <c r="J540" s="31"/>
      <c r="K540" s="31"/>
      <c r="L540" s="31"/>
      <c r="M540" s="31"/>
      <c r="N540" s="31" t="s">
        <v>739</v>
      </c>
    </row>
    <row r="541" spans="2:14" ht="10.5" customHeight="1" thickTop="1" thickBot="1">
      <c r="B541" s="31"/>
      <c r="C541" s="22"/>
      <c r="D541" s="31" t="s">
        <v>740</v>
      </c>
      <c r="E541" s="31"/>
      <c r="F541" s="32"/>
      <c r="G541" s="33"/>
      <c r="H541" s="34"/>
      <c r="I541" s="35">
        <f>ROUND(SUM(I538:I540),3)</f>
        <v>6</v>
      </c>
      <c r="J541" s="31">
        <v>207.49</v>
      </c>
      <c r="K541" s="31">
        <f>ROUND(PRODUCT(I541:J541),3)</f>
        <v>1244.94</v>
      </c>
      <c r="L541" s="31"/>
      <c r="M541" s="31"/>
      <c r="N541" s="31"/>
    </row>
    <row r="542" spans="2:14" ht="10.5" customHeight="1" thickTop="1" thickBot="1">
      <c r="B542" s="31"/>
      <c r="C542" s="22"/>
      <c r="D542" s="31" t="s">
        <v>741</v>
      </c>
      <c r="E542" s="31"/>
      <c r="F542" s="32"/>
      <c r="G542" s="33"/>
      <c r="H542" s="34"/>
      <c r="I542" s="35"/>
      <c r="J542" s="31"/>
      <c r="K542" s="31"/>
      <c r="L542" s="31"/>
      <c r="M542" s="31"/>
      <c r="N542" s="31"/>
    </row>
    <row r="543" spans="2:14" ht="409.6" customHeight="1" thickTop="1" thickBot="1">
      <c r="B543" s="31" t="s">
        <v>742</v>
      </c>
      <c r="C543" s="22" t="s">
        <v>743</v>
      </c>
      <c r="D543" s="48" t="s">
        <v>744</v>
      </c>
      <c r="E543" s="31"/>
      <c r="F543" s="32"/>
      <c r="G543" s="33"/>
      <c r="H543" s="34"/>
      <c r="I543" s="35"/>
      <c r="J543" s="31"/>
      <c r="K543" s="31"/>
      <c r="L543" s="31"/>
      <c r="M543" s="31"/>
      <c r="N543" s="31"/>
    </row>
    <row r="544" spans="2:14" ht="10.5" customHeight="1" thickTop="1" thickBot="1">
      <c r="B544" s="31"/>
      <c r="C544" s="22"/>
      <c r="D544" s="22" t="s">
        <v>745</v>
      </c>
      <c r="E544" s="31"/>
      <c r="F544" s="32"/>
      <c r="G544" s="33"/>
      <c r="H544" s="34"/>
      <c r="I544" s="35"/>
      <c r="J544" s="31"/>
      <c r="K544" s="31"/>
      <c r="L544" s="31"/>
      <c r="M544" s="31"/>
      <c r="N544" s="31"/>
    </row>
    <row r="545" spans="2:14" ht="10.5" customHeight="1" thickTop="1" thickBot="1">
      <c r="B545" s="31"/>
      <c r="C545" s="22"/>
      <c r="D545" s="22" t="s">
        <v>746</v>
      </c>
      <c r="E545" s="31">
        <v>3</v>
      </c>
      <c r="F545" s="32"/>
      <c r="G545" s="33"/>
      <c r="H545" s="34"/>
      <c r="I545" s="35">
        <f>ROUND(PRODUCT(E545:H545),3)</f>
        <v>3</v>
      </c>
      <c r="J545" s="31"/>
      <c r="K545" s="31"/>
      <c r="L545" s="31"/>
      <c r="M545" s="31"/>
      <c r="N545" s="31"/>
    </row>
    <row r="546" spans="2:14" ht="10.5" customHeight="1" thickTop="1" thickBot="1">
      <c r="B546" s="31"/>
      <c r="C546" s="22"/>
      <c r="D546" s="31"/>
      <c r="E546" s="31"/>
      <c r="F546" s="32"/>
      <c r="G546" s="33"/>
      <c r="H546" s="34"/>
      <c r="I546" s="35"/>
      <c r="J546" s="31"/>
      <c r="K546" s="31"/>
      <c r="L546" s="31"/>
      <c r="M546" s="31"/>
      <c r="N546" s="31" t="s">
        <v>747</v>
      </c>
    </row>
    <row r="547" spans="2:14" ht="10.5" customHeight="1" thickTop="1" thickBot="1">
      <c r="B547" s="31"/>
      <c r="C547" s="22"/>
      <c r="D547" s="31" t="s">
        <v>748</v>
      </c>
      <c r="E547" s="31"/>
      <c r="F547" s="32"/>
      <c r="G547" s="33"/>
      <c r="H547" s="34"/>
      <c r="I547" s="35">
        <f>ROUND(SUM(I544:I546),3)</f>
        <v>3</v>
      </c>
      <c r="J547" s="31">
        <v>82.96</v>
      </c>
      <c r="K547" s="31">
        <f>ROUND(PRODUCT(I547:J547),3)</f>
        <v>248.88</v>
      </c>
      <c r="L547" s="31"/>
      <c r="M547" s="31"/>
      <c r="N547" s="31"/>
    </row>
    <row r="548" spans="2:14" ht="10.5" customHeight="1" thickTop="1" thickBot="1">
      <c r="B548" s="31"/>
      <c r="C548" s="22"/>
      <c r="D548" s="31" t="s">
        <v>749</v>
      </c>
      <c r="E548" s="31"/>
      <c r="F548" s="32"/>
      <c r="G548" s="33"/>
      <c r="H548" s="34"/>
      <c r="I548" s="35"/>
      <c r="J548" s="31"/>
      <c r="K548" s="31"/>
      <c r="L548" s="31"/>
      <c r="M548" s="31"/>
      <c r="N548" s="31"/>
    </row>
    <row r="549" spans="2:14" ht="409.6" customHeight="1" thickTop="1" thickBot="1">
      <c r="B549" s="31" t="s">
        <v>750</v>
      </c>
      <c r="C549" s="22" t="s">
        <v>751</v>
      </c>
      <c r="D549" s="48" t="s">
        <v>752</v>
      </c>
      <c r="E549" s="31"/>
      <c r="F549" s="32"/>
      <c r="G549" s="33"/>
      <c r="H549" s="34"/>
      <c r="I549" s="35"/>
      <c r="J549" s="31"/>
      <c r="K549" s="31"/>
      <c r="L549" s="31"/>
      <c r="M549" s="31"/>
      <c r="N549" s="31"/>
    </row>
    <row r="550" spans="2:14" ht="10.5" customHeight="1" thickTop="1" thickBot="1">
      <c r="B550" s="31"/>
      <c r="C550" s="22"/>
      <c r="D550" s="22" t="s">
        <v>753</v>
      </c>
      <c r="E550" s="31"/>
      <c r="F550" s="32"/>
      <c r="G550" s="33"/>
      <c r="H550" s="34"/>
      <c r="I550" s="35"/>
      <c r="J550" s="31"/>
      <c r="K550" s="31"/>
      <c r="L550" s="31"/>
      <c r="M550" s="31"/>
      <c r="N550" s="31"/>
    </row>
    <row r="551" spans="2:14" ht="10.5" customHeight="1" thickTop="1" thickBot="1">
      <c r="B551" s="31"/>
      <c r="C551" s="22"/>
      <c r="D551" s="22" t="s">
        <v>754</v>
      </c>
      <c r="E551" s="31">
        <v>3</v>
      </c>
      <c r="F551" s="32"/>
      <c r="G551" s="33"/>
      <c r="H551" s="34"/>
      <c r="I551" s="35">
        <f>ROUND(PRODUCT(E551:H551),3)</f>
        <v>3</v>
      </c>
      <c r="J551" s="31"/>
      <c r="K551" s="31"/>
      <c r="L551" s="31"/>
      <c r="M551" s="31"/>
      <c r="N551" s="31"/>
    </row>
    <row r="552" spans="2:14" ht="10.5" customHeight="1" thickTop="1" thickBot="1">
      <c r="B552" s="31"/>
      <c r="C552" s="22"/>
      <c r="D552" s="31"/>
      <c r="E552" s="31"/>
      <c r="F552" s="32"/>
      <c r="G552" s="33"/>
      <c r="H552" s="34"/>
      <c r="I552" s="35"/>
      <c r="J552" s="31"/>
      <c r="K552" s="31"/>
      <c r="L552" s="31"/>
      <c r="M552" s="31"/>
      <c r="N552" s="31" t="s">
        <v>755</v>
      </c>
    </row>
    <row r="553" spans="2:14" ht="10.5" customHeight="1" thickTop="1" thickBot="1">
      <c r="B553" s="31"/>
      <c r="C553" s="22"/>
      <c r="D553" s="31" t="s">
        <v>756</v>
      </c>
      <c r="E553" s="31"/>
      <c r="F553" s="32"/>
      <c r="G553" s="33"/>
      <c r="H553" s="34"/>
      <c r="I553" s="35">
        <f>ROUND(SUM(I550:I552),3)</f>
        <v>3</v>
      </c>
      <c r="J553" s="31">
        <v>11.86</v>
      </c>
      <c r="K553" s="31">
        <f>ROUND(PRODUCT(I553:J553),3)</f>
        <v>35.58</v>
      </c>
      <c r="L553" s="31"/>
      <c r="M553" s="31"/>
      <c r="N553" s="31"/>
    </row>
    <row r="554" spans="2:14" ht="10.5" customHeight="1" thickTop="1" thickBot="1">
      <c r="B554" s="31"/>
      <c r="C554" s="22"/>
      <c r="D554" s="31" t="s">
        <v>757</v>
      </c>
      <c r="E554" s="31"/>
      <c r="F554" s="32"/>
      <c r="G554" s="33"/>
      <c r="H554" s="34"/>
      <c r="I554" s="35"/>
      <c r="J554" s="31"/>
      <c r="K554" s="31"/>
      <c r="L554" s="31"/>
      <c r="M554" s="31"/>
      <c r="N554" s="31"/>
    </row>
    <row r="555" spans="2:14" ht="318.60000000000002" customHeight="1" thickTop="1" thickBot="1">
      <c r="B555" s="31" t="s">
        <v>758</v>
      </c>
      <c r="C555" s="22" t="s">
        <v>759</v>
      </c>
      <c r="D555" s="48" t="s">
        <v>760</v>
      </c>
      <c r="E555" s="31"/>
      <c r="F555" s="32"/>
      <c r="G555" s="33"/>
      <c r="H555" s="34"/>
      <c r="I555" s="35"/>
      <c r="J555" s="31"/>
      <c r="K555" s="31"/>
      <c r="L555" s="31"/>
      <c r="M555" s="31"/>
      <c r="N555" s="31"/>
    </row>
    <row r="556" spans="2:14" ht="10.5" customHeight="1" thickTop="1" thickBot="1">
      <c r="B556" s="31"/>
      <c r="C556" s="22"/>
      <c r="D556" s="22" t="s">
        <v>761</v>
      </c>
      <c r="E556" s="31"/>
      <c r="F556" s="32"/>
      <c r="G556" s="33"/>
      <c r="H556" s="34"/>
      <c r="I556" s="35"/>
      <c r="J556" s="31"/>
      <c r="K556" s="31"/>
      <c r="L556" s="31"/>
      <c r="M556" s="31"/>
      <c r="N556" s="31"/>
    </row>
    <row r="557" spans="2:14" ht="10.5" customHeight="1" thickTop="1" thickBot="1">
      <c r="B557" s="31"/>
      <c r="C557" s="22"/>
      <c r="D557" s="22" t="s">
        <v>762</v>
      </c>
      <c r="E557" s="31">
        <v>2</v>
      </c>
      <c r="F557" s="32"/>
      <c r="G557" s="33"/>
      <c r="H557" s="34"/>
      <c r="I557" s="35">
        <f>ROUND(PRODUCT(E557:H557),3)</f>
        <v>2</v>
      </c>
      <c r="J557" s="31"/>
      <c r="K557" s="31"/>
      <c r="L557" s="31"/>
      <c r="M557" s="31"/>
      <c r="N557" s="31"/>
    </row>
    <row r="558" spans="2:14" ht="10.5" customHeight="1" thickTop="1" thickBot="1">
      <c r="B558" s="31"/>
      <c r="C558" s="22"/>
      <c r="D558" s="31"/>
      <c r="E558" s="31"/>
      <c r="F558" s="32"/>
      <c r="G558" s="33"/>
      <c r="H558" s="34"/>
      <c r="I558" s="35"/>
      <c r="J558" s="31"/>
      <c r="K558" s="31"/>
      <c r="L558" s="31"/>
      <c r="M558" s="31"/>
      <c r="N558" s="31" t="s">
        <v>763</v>
      </c>
    </row>
    <row r="559" spans="2:14" ht="10.5" customHeight="1" thickTop="1" thickBot="1">
      <c r="B559" s="31"/>
      <c r="C559" s="22"/>
      <c r="D559" s="31" t="s">
        <v>764</v>
      </c>
      <c r="E559" s="31"/>
      <c r="F559" s="32"/>
      <c r="G559" s="33"/>
      <c r="H559" s="34"/>
      <c r="I559" s="35">
        <f>ROUND(SUM(I556:I558),3)</f>
        <v>2</v>
      </c>
      <c r="J559" s="31">
        <v>152.35</v>
      </c>
      <c r="K559" s="31">
        <f>ROUND(PRODUCT(I559:J559),3)</f>
        <v>304.7</v>
      </c>
      <c r="L559" s="31"/>
      <c r="M559" s="31"/>
      <c r="N559" s="31"/>
    </row>
    <row r="560" spans="2:14" ht="10.5" customHeight="1" thickTop="1" thickBot="1">
      <c r="B560" s="31"/>
      <c r="C560" s="22"/>
      <c r="D560" s="31" t="s">
        <v>765</v>
      </c>
      <c r="E560" s="31"/>
      <c r="F560" s="32"/>
      <c r="G560" s="33"/>
      <c r="H560" s="34"/>
      <c r="I560" s="35"/>
      <c r="J560" s="31"/>
      <c r="K560" s="31"/>
      <c r="L560" s="31"/>
      <c r="M560" s="31"/>
      <c r="N560" s="31"/>
    </row>
    <row r="561" spans="2:14" ht="316.35000000000002" customHeight="1" thickTop="1" thickBot="1">
      <c r="B561" s="31" t="s">
        <v>766</v>
      </c>
      <c r="C561" s="22" t="s">
        <v>767</v>
      </c>
      <c r="D561" s="48" t="s">
        <v>768</v>
      </c>
      <c r="E561" s="31"/>
      <c r="F561" s="32"/>
      <c r="G561" s="33"/>
      <c r="H561" s="34"/>
      <c r="I561" s="35"/>
      <c r="J561" s="31"/>
      <c r="K561" s="31"/>
      <c r="L561" s="31"/>
      <c r="M561" s="31"/>
      <c r="N561" s="31"/>
    </row>
    <row r="562" spans="2:14" ht="10.5" customHeight="1" thickTop="1" thickBot="1">
      <c r="B562" s="31"/>
      <c r="C562" s="22"/>
      <c r="D562" s="22" t="s">
        <v>769</v>
      </c>
      <c r="E562" s="31"/>
      <c r="F562" s="32"/>
      <c r="G562" s="33"/>
      <c r="H562" s="34"/>
      <c r="I562" s="35"/>
      <c r="J562" s="31"/>
      <c r="K562" s="31"/>
      <c r="L562" s="31"/>
      <c r="M562" s="31"/>
      <c r="N562" s="31"/>
    </row>
    <row r="563" spans="2:14" ht="10.5" customHeight="1" thickTop="1" thickBot="1">
      <c r="B563" s="31"/>
      <c r="C563" s="22"/>
      <c r="D563" s="22" t="s">
        <v>770</v>
      </c>
      <c r="E563" s="31">
        <v>2</v>
      </c>
      <c r="F563" s="32"/>
      <c r="G563" s="33"/>
      <c r="H563" s="34"/>
      <c r="I563" s="35">
        <f>ROUND(PRODUCT(E563:H563),3)</f>
        <v>2</v>
      </c>
      <c r="J563" s="31"/>
      <c r="K563" s="31"/>
      <c r="L563" s="31"/>
      <c r="M563" s="31"/>
      <c r="N563" s="31"/>
    </row>
    <row r="564" spans="2:14" ht="10.5" customHeight="1" thickTop="1" thickBot="1">
      <c r="B564" s="31"/>
      <c r="C564" s="22"/>
      <c r="D564" s="31"/>
      <c r="E564" s="31"/>
      <c r="F564" s="32"/>
      <c r="G564" s="33"/>
      <c r="H564" s="34"/>
      <c r="I564" s="35"/>
      <c r="J564" s="31"/>
      <c r="K564" s="31"/>
      <c r="L564" s="31"/>
      <c r="M564" s="31"/>
      <c r="N564" s="31" t="s">
        <v>771</v>
      </c>
    </row>
    <row r="565" spans="2:14" ht="10.5" customHeight="1" thickTop="1" thickBot="1">
      <c r="B565" s="31"/>
      <c r="C565" s="22"/>
      <c r="D565" s="31" t="s">
        <v>772</v>
      </c>
      <c r="E565" s="31"/>
      <c r="F565" s="32"/>
      <c r="G565" s="33"/>
      <c r="H565" s="34"/>
      <c r="I565" s="35">
        <f>ROUND(SUM(I562:I564),3)</f>
        <v>2</v>
      </c>
      <c r="J565" s="31">
        <v>10.57</v>
      </c>
      <c r="K565" s="31">
        <f>ROUND(PRODUCT(I565:J565),3)</f>
        <v>21.14</v>
      </c>
      <c r="L565" s="31"/>
      <c r="M565" s="31"/>
      <c r="N565" s="31"/>
    </row>
    <row r="566" spans="2:14" ht="10.5" customHeight="1" thickTop="1" thickBot="1">
      <c r="B566" s="31"/>
      <c r="C566" s="22"/>
      <c r="D566" s="31" t="s">
        <v>773</v>
      </c>
      <c r="E566" s="31"/>
      <c r="F566" s="32"/>
      <c r="G566" s="33"/>
      <c r="H566" s="34"/>
      <c r="I566" s="35"/>
      <c r="J566" s="31"/>
      <c r="K566" s="31"/>
      <c r="L566" s="31"/>
      <c r="M566" s="31"/>
      <c r="N566" s="31"/>
    </row>
    <row r="567" spans="2:14" ht="117.2" customHeight="1" thickTop="1" thickBot="1">
      <c r="B567" s="31" t="s">
        <v>774</v>
      </c>
      <c r="C567" s="22" t="s">
        <v>775</v>
      </c>
      <c r="D567" s="48" t="s">
        <v>776</v>
      </c>
      <c r="E567" s="31"/>
      <c r="F567" s="32"/>
      <c r="G567" s="33"/>
      <c r="H567" s="34"/>
      <c r="I567" s="35"/>
      <c r="J567" s="31"/>
      <c r="K567" s="31"/>
      <c r="L567" s="31"/>
      <c r="M567" s="31"/>
      <c r="N567" s="31"/>
    </row>
    <row r="568" spans="2:14" ht="10.5" customHeight="1" thickTop="1" thickBot="1">
      <c r="B568" s="31"/>
      <c r="C568" s="22"/>
      <c r="D568" s="22" t="s">
        <v>777</v>
      </c>
      <c r="E568" s="31"/>
      <c r="F568" s="32"/>
      <c r="G568" s="33"/>
      <c r="H568" s="34"/>
      <c r="I568" s="35"/>
      <c r="J568" s="31"/>
      <c r="K568" s="31"/>
      <c r="L568" s="31"/>
      <c r="M568" s="31"/>
      <c r="N568" s="31"/>
    </row>
    <row r="569" spans="2:14" ht="10.5" customHeight="1" thickTop="1" thickBot="1">
      <c r="B569" s="31"/>
      <c r="C569" s="22"/>
      <c r="D569" s="22" t="s">
        <v>778</v>
      </c>
      <c r="E569" s="31">
        <v>440</v>
      </c>
      <c r="F569" s="32"/>
      <c r="G569" s="33"/>
      <c r="H569" s="34"/>
      <c r="I569" s="35">
        <f>ROUND(PRODUCT(E569:H569),3)</f>
        <v>440</v>
      </c>
      <c r="J569" s="31"/>
      <c r="K569" s="31"/>
      <c r="L569" s="31"/>
      <c r="M569" s="31"/>
      <c r="N569" s="31"/>
    </row>
    <row r="570" spans="2:14" ht="10.5" customHeight="1" thickTop="1" thickBot="1">
      <c r="B570" s="31"/>
      <c r="C570" s="22"/>
      <c r="D570" s="22" t="s">
        <v>779</v>
      </c>
      <c r="E570" s="31">
        <v>375</v>
      </c>
      <c r="F570" s="32"/>
      <c r="G570" s="33"/>
      <c r="H570" s="34"/>
      <c r="I570" s="35">
        <f>ROUND(PRODUCT(E570:H570),3)</f>
        <v>375</v>
      </c>
      <c r="J570" s="31"/>
      <c r="K570" s="31"/>
      <c r="L570" s="31"/>
      <c r="M570" s="31"/>
      <c r="N570" s="31"/>
    </row>
    <row r="571" spans="2:14" ht="10.5" customHeight="1" thickTop="1" thickBot="1">
      <c r="B571" s="31"/>
      <c r="C571" s="22"/>
      <c r="D571" s="31"/>
      <c r="E571" s="31"/>
      <c r="F571" s="32"/>
      <c r="G571" s="33"/>
      <c r="H571" s="34"/>
      <c r="I571" s="35"/>
      <c r="J571" s="31"/>
      <c r="K571" s="31"/>
      <c r="L571" s="31"/>
      <c r="M571" s="31"/>
      <c r="N571" s="31" t="s">
        <v>780</v>
      </c>
    </row>
    <row r="572" spans="2:14" ht="10.5" customHeight="1" thickTop="1" thickBot="1">
      <c r="B572" s="31"/>
      <c r="C572" s="22"/>
      <c r="D572" s="31" t="s">
        <v>781</v>
      </c>
      <c r="E572" s="31"/>
      <c r="F572" s="32"/>
      <c r="G572" s="33"/>
      <c r="H572" s="34"/>
      <c r="I572" s="35">
        <f>ROUND(SUM(I568:I571),3)</f>
        <v>815</v>
      </c>
      <c r="J572" s="31">
        <v>1.85</v>
      </c>
      <c r="K572" s="31">
        <f>ROUND(PRODUCT(I572:J572),3)</f>
        <v>1507.75</v>
      </c>
      <c r="L572" s="31"/>
      <c r="M572" s="31"/>
      <c r="N572" s="31"/>
    </row>
    <row r="573" spans="2:14" ht="10.5" customHeight="1" thickTop="1" thickBot="1">
      <c r="B573" s="31"/>
      <c r="C573" s="22"/>
      <c r="D573" s="31" t="s">
        <v>782</v>
      </c>
      <c r="E573" s="31"/>
      <c r="F573" s="32"/>
      <c r="G573" s="33"/>
      <c r="H573" s="34"/>
      <c r="I573" s="35"/>
      <c r="J573" s="31"/>
      <c r="K573" s="31"/>
      <c r="L573" s="31"/>
      <c r="M573" s="31"/>
      <c r="N573" s="31"/>
    </row>
    <row r="574" spans="2:14" ht="167.1" customHeight="1" thickTop="1" thickBot="1">
      <c r="B574" s="31" t="s">
        <v>783</v>
      </c>
      <c r="C574" s="22" t="s">
        <v>784</v>
      </c>
      <c r="D574" s="48" t="s">
        <v>785</v>
      </c>
      <c r="E574" s="31"/>
      <c r="F574" s="32"/>
      <c r="G574" s="33"/>
      <c r="H574" s="34"/>
      <c r="I574" s="35"/>
      <c r="J574" s="31"/>
      <c r="K574" s="31"/>
      <c r="L574" s="31"/>
      <c r="M574" s="31"/>
      <c r="N574" s="31"/>
    </row>
    <row r="575" spans="2:14" ht="10.5" customHeight="1" thickTop="1" thickBot="1">
      <c r="B575" s="31"/>
      <c r="C575" s="22"/>
      <c r="D575" s="22" t="s">
        <v>786</v>
      </c>
      <c r="E575" s="31"/>
      <c r="F575" s="32"/>
      <c r="G575" s="33"/>
      <c r="H575" s="34"/>
      <c r="I575" s="35"/>
      <c r="J575" s="31"/>
      <c r="K575" s="31"/>
      <c r="L575" s="31"/>
      <c r="M575" s="31"/>
      <c r="N575" s="31"/>
    </row>
    <row r="576" spans="2:14" ht="10.5" customHeight="1" thickTop="1" thickBot="1">
      <c r="B576" s="31"/>
      <c r="C576" s="22"/>
      <c r="D576" s="22" t="s">
        <v>787</v>
      </c>
      <c r="E576" s="31">
        <v>50</v>
      </c>
      <c r="F576" s="32"/>
      <c r="G576" s="33"/>
      <c r="H576" s="34"/>
      <c r="I576" s="35">
        <f>ROUND(PRODUCT(E576:H576),3)</f>
        <v>50</v>
      </c>
      <c r="J576" s="31"/>
      <c r="K576" s="31"/>
      <c r="L576" s="31"/>
      <c r="M576" s="31"/>
      <c r="N576" s="31"/>
    </row>
    <row r="577" spans="2:14" ht="10.5" customHeight="1" thickTop="1" thickBot="1">
      <c r="B577" s="31"/>
      <c r="C577" s="22"/>
      <c r="D577" s="31"/>
      <c r="E577" s="31"/>
      <c r="F577" s="32"/>
      <c r="G577" s="33"/>
      <c r="H577" s="34"/>
      <c r="I577" s="35"/>
      <c r="J577" s="31"/>
      <c r="K577" s="31"/>
      <c r="L577" s="31"/>
      <c r="M577" s="31"/>
      <c r="N577" s="31" t="s">
        <v>788</v>
      </c>
    </row>
    <row r="578" spans="2:14" ht="10.5" customHeight="1" thickTop="1" thickBot="1">
      <c r="B578" s="31"/>
      <c r="C578" s="22"/>
      <c r="D578" s="31" t="s">
        <v>789</v>
      </c>
      <c r="E578" s="31"/>
      <c r="F578" s="32"/>
      <c r="G578" s="33"/>
      <c r="H578" s="34"/>
      <c r="I578" s="35">
        <f>ROUND(SUM(I575:I577),3)</f>
        <v>50</v>
      </c>
      <c r="J578" s="31">
        <v>24.87</v>
      </c>
      <c r="K578" s="31">
        <f>ROUND(PRODUCT(I578:J578),3)</f>
        <v>1243.5</v>
      </c>
      <c r="L578" s="31"/>
      <c r="M578" s="31"/>
      <c r="N578" s="31"/>
    </row>
    <row r="579" spans="2:14" ht="10.5" customHeight="1" thickTop="1" thickBot="1">
      <c r="B579" s="31"/>
      <c r="C579" s="22"/>
      <c r="D579" s="31" t="s">
        <v>790</v>
      </c>
      <c r="E579" s="31"/>
      <c r="F579" s="32"/>
      <c r="G579" s="33"/>
      <c r="H579" s="34"/>
      <c r="I579" s="35"/>
      <c r="J579" s="31"/>
      <c r="K579" s="31"/>
      <c r="L579" s="31"/>
      <c r="M579" s="31"/>
      <c r="N579" s="31"/>
    </row>
    <row r="580" spans="2:14" ht="170.45" customHeight="1" thickTop="1" thickBot="1">
      <c r="B580" s="31" t="s">
        <v>791</v>
      </c>
      <c r="C580" s="22" t="s">
        <v>792</v>
      </c>
      <c r="D580" s="48" t="s">
        <v>793</v>
      </c>
      <c r="E580" s="31"/>
      <c r="F580" s="32"/>
      <c r="G580" s="33"/>
      <c r="H580" s="34"/>
      <c r="I580" s="35"/>
      <c r="J580" s="31"/>
      <c r="K580" s="31"/>
      <c r="L580" s="31"/>
      <c r="M580" s="31"/>
      <c r="N580" s="31"/>
    </row>
    <row r="581" spans="2:14" ht="10.5" customHeight="1" thickTop="1" thickBot="1">
      <c r="B581" s="31"/>
      <c r="C581" s="22"/>
      <c r="D581" s="22" t="s">
        <v>794</v>
      </c>
      <c r="E581" s="31"/>
      <c r="F581" s="32"/>
      <c r="G581" s="33"/>
      <c r="H581" s="34"/>
      <c r="I581" s="35"/>
      <c r="J581" s="31"/>
      <c r="K581" s="31"/>
      <c r="L581" s="31"/>
      <c r="M581" s="31"/>
      <c r="N581" s="31"/>
    </row>
    <row r="582" spans="2:14" ht="10.5" customHeight="1" thickTop="1" thickBot="1">
      <c r="B582" s="31"/>
      <c r="C582" s="22"/>
      <c r="D582" s="22" t="s">
        <v>795</v>
      </c>
      <c r="E582" s="31">
        <v>50</v>
      </c>
      <c r="F582" s="32"/>
      <c r="G582" s="33"/>
      <c r="H582" s="34"/>
      <c r="I582" s="35">
        <f>ROUND(PRODUCT(E582:H582),3)</f>
        <v>50</v>
      </c>
      <c r="J582" s="31"/>
      <c r="K582" s="31"/>
      <c r="L582" s="31"/>
      <c r="M582" s="31"/>
      <c r="N582" s="31"/>
    </row>
    <row r="583" spans="2:14" ht="10.5" customHeight="1" thickTop="1" thickBot="1">
      <c r="B583" s="31"/>
      <c r="C583" s="22"/>
      <c r="D583" s="31"/>
      <c r="E583" s="31"/>
      <c r="F583" s="32"/>
      <c r="G583" s="33"/>
      <c r="H583" s="34"/>
      <c r="I583" s="35"/>
      <c r="J583" s="31"/>
      <c r="K583" s="31"/>
      <c r="L583" s="31"/>
      <c r="M583" s="31"/>
      <c r="N583" s="31" t="s">
        <v>796</v>
      </c>
    </row>
    <row r="584" spans="2:14" ht="10.5" customHeight="1" thickTop="1" thickBot="1">
      <c r="B584" s="31"/>
      <c r="C584" s="22"/>
      <c r="D584" s="31" t="s">
        <v>797</v>
      </c>
      <c r="E584" s="31"/>
      <c r="F584" s="32"/>
      <c r="G584" s="33"/>
      <c r="H584" s="34"/>
      <c r="I584" s="35">
        <f>ROUND(SUM(I581:I583),3)</f>
        <v>50</v>
      </c>
      <c r="J584" s="31">
        <v>4.2</v>
      </c>
      <c r="K584" s="31">
        <f>ROUND(PRODUCT(I584:J584),3)</f>
        <v>210</v>
      </c>
      <c r="L584" s="31"/>
      <c r="M584" s="31"/>
      <c r="N584" s="31"/>
    </row>
    <row r="585" spans="2:14" ht="10.5" customHeight="1" thickTop="1" thickBot="1">
      <c r="B585" s="31"/>
      <c r="C585" s="22"/>
      <c r="D585" s="31" t="s">
        <v>798</v>
      </c>
      <c r="E585" s="31"/>
      <c r="F585" s="32"/>
      <c r="G585" s="33"/>
      <c r="H585" s="34"/>
      <c r="I585" s="35"/>
      <c r="J585" s="31"/>
      <c r="K585" s="31"/>
      <c r="L585" s="31"/>
      <c r="M585" s="31"/>
      <c r="N585" s="31"/>
    </row>
    <row r="586" spans="2:14" ht="101.65" customHeight="1" thickTop="1" thickBot="1">
      <c r="B586" s="31" t="s">
        <v>799</v>
      </c>
      <c r="C586" s="22" t="s">
        <v>800</v>
      </c>
      <c r="D586" s="48" t="s">
        <v>801</v>
      </c>
      <c r="E586" s="31"/>
      <c r="F586" s="32"/>
      <c r="G586" s="33"/>
      <c r="H586" s="34"/>
      <c r="I586" s="35"/>
      <c r="J586" s="31"/>
      <c r="K586" s="31"/>
      <c r="L586" s="31"/>
      <c r="M586" s="31"/>
      <c r="N586" s="31"/>
    </row>
    <row r="587" spans="2:14" ht="10.5" customHeight="1" thickTop="1" thickBot="1">
      <c r="B587" s="31"/>
      <c r="C587" s="22"/>
      <c r="D587" s="22" t="s">
        <v>802</v>
      </c>
      <c r="E587" s="31"/>
      <c r="F587" s="32"/>
      <c r="G587" s="33"/>
      <c r="H587" s="34"/>
      <c r="I587" s="35"/>
      <c r="J587" s="31"/>
      <c r="K587" s="31"/>
      <c r="L587" s="31"/>
      <c r="M587" s="31"/>
      <c r="N587" s="31"/>
    </row>
    <row r="588" spans="2:14" ht="10.5" customHeight="1" thickTop="1" thickBot="1">
      <c r="B588" s="31"/>
      <c r="C588" s="22"/>
      <c r="D588" s="22" t="s">
        <v>803</v>
      </c>
      <c r="E588" s="31">
        <v>10</v>
      </c>
      <c r="F588" s="32"/>
      <c r="G588" s="33"/>
      <c r="H588" s="34"/>
      <c r="I588" s="35">
        <f>ROUND(PRODUCT(E588:H588),3)</f>
        <v>10</v>
      </c>
      <c r="J588" s="31"/>
      <c r="K588" s="31"/>
      <c r="L588" s="31"/>
      <c r="M588" s="31"/>
      <c r="N588" s="31"/>
    </row>
    <row r="589" spans="2:14" ht="10.5" customHeight="1" thickTop="1" thickBot="1">
      <c r="B589" s="31"/>
      <c r="C589" s="22"/>
      <c r="D589" s="31"/>
      <c r="E589" s="31"/>
      <c r="F589" s="32"/>
      <c r="G589" s="33"/>
      <c r="H589" s="34"/>
      <c r="I589" s="35"/>
      <c r="J589" s="31"/>
      <c r="K589" s="31"/>
      <c r="L589" s="31"/>
      <c r="M589" s="31"/>
      <c r="N589" s="31" t="s">
        <v>804</v>
      </c>
    </row>
    <row r="590" spans="2:14" ht="10.5" customHeight="1" thickTop="1" thickBot="1">
      <c r="B590" s="31"/>
      <c r="C590" s="22"/>
      <c r="D590" s="31" t="s">
        <v>805</v>
      </c>
      <c r="E590" s="31"/>
      <c r="F590" s="32"/>
      <c r="G590" s="33"/>
      <c r="H590" s="34"/>
      <c r="I590" s="35">
        <f>ROUND(SUM(I587:I589),3)</f>
        <v>10</v>
      </c>
      <c r="J590" s="31">
        <v>13.36</v>
      </c>
      <c r="K590" s="31">
        <f>ROUND(PRODUCT(I590:J590),3)</f>
        <v>133.6</v>
      </c>
      <c r="L590" s="31"/>
      <c r="M590" s="31"/>
      <c r="N590" s="31"/>
    </row>
    <row r="591" spans="2:14" ht="10.5" customHeight="1" thickTop="1" thickBot="1">
      <c r="B591" s="31"/>
      <c r="C591" s="22"/>
      <c r="D591" s="31" t="s">
        <v>806</v>
      </c>
      <c r="E591" s="31"/>
      <c r="F591" s="32"/>
      <c r="G591" s="33"/>
      <c r="H591" s="34"/>
      <c r="I591" s="35"/>
      <c r="J591" s="31"/>
      <c r="K591" s="31"/>
      <c r="L591" s="31"/>
      <c r="M591" s="31"/>
      <c r="N591" s="31"/>
    </row>
    <row r="592" spans="2:14" ht="111.95" customHeight="1" thickTop="1" thickBot="1">
      <c r="B592" s="31" t="s">
        <v>807</v>
      </c>
      <c r="C592" s="22" t="s">
        <v>808</v>
      </c>
      <c r="D592" s="48" t="s">
        <v>809</v>
      </c>
      <c r="E592" s="31"/>
      <c r="F592" s="32"/>
      <c r="G592" s="33"/>
      <c r="H592" s="34"/>
      <c r="I592" s="35"/>
      <c r="J592" s="31"/>
      <c r="K592" s="31"/>
      <c r="L592" s="31"/>
      <c r="M592" s="31"/>
      <c r="N592" s="31"/>
    </row>
    <row r="593" spans="2:14" ht="10.5" customHeight="1" thickTop="1" thickBot="1">
      <c r="B593" s="31"/>
      <c r="C593" s="22"/>
      <c r="D593" s="22" t="s">
        <v>810</v>
      </c>
      <c r="E593" s="31"/>
      <c r="F593" s="32"/>
      <c r="G593" s="33"/>
      <c r="H593" s="34"/>
      <c r="I593" s="35"/>
      <c r="J593" s="31"/>
      <c r="K593" s="31"/>
      <c r="L593" s="31"/>
      <c r="M593" s="31"/>
      <c r="N593" s="31"/>
    </row>
    <row r="594" spans="2:14" ht="10.5" customHeight="1" thickTop="1" thickBot="1">
      <c r="B594" s="31"/>
      <c r="C594" s="22"/>
      <c r="D594" s="22" t="s">
        <v>811</v>
      </c>
      <c r="E594" s="31">
        <v>210</v>
      </c>
      <c r="F594" s="32"/>
      <c r="G594" s="33"/>
      <c r="H594" s="34"/>
      <c r="I594" s="35">
        <f>ROUND(PRODUCT(E594:H594),3)</f>
        <v>210</v>
      </c>
      <c r="J594" s="31"/>
      <c r="K594" s="31"/>
      <c r="L594" s="31"/>
      <c r="M594" s="31"/>
      <c r="N594" s="31"/>
    </row>
    <row r="595" spans="2:14" ht="10.5" customHeight="1" thickTop="1" thickBot="1">
      <c r="B595" s="31"/>
      <c r="C595" s="22"/>
      <c r="D595" s="31"/>
      <c r="E595" s="31"/>
      <c r="F595" s="32"/>
      <c r="G595" s="33"/>
      <c r="H595" s="34"/>
      <c r="I595" s="35"/>
      <c r="J595" s="31"/>
      <c r="K595" s="31"/>
      <c r="L595" s="31"/>
      <c r="M595" s="31"/>
      <c r="N595" s="31" t="s">
        <v>812</v>
      </c>
    </row>
    <row r="596" spans="2:14" ht="10.5" customHeight="1" thickTop="1" thickBot="1">
      <c r="B596" s="31"/>
      <c r="C596" s="22"/>
      <c r="D596" s="31" t="s">
        <v>813</v>
      </c>
      <c r="E596" s="31"/>
      <c r="F596" s="32"/>
      <c r="G596" s="33"/>
      <c r="H596" s="34"/>
      <c r="I596" s="35">
        <f>ROUND(SUM(I593:I595),3)</f>
        <v>210</v>
      </c>
      <c r="J596" s="31">
        <v>5.87</v>
      </c>
      <c r="K596" s="31">
        <f>ROUND(PRODUCT(I596:J596),3)</f>
        <v>1232.7</v>
      </c>
      <c r="L596" s="31"/>
      <c r="M596" s="31"/>
      <c r="N596" s="31"/>
    </row>
    <row r="597" spans="2:14" ht="10.5" customHeight="1" thickTop="1" thickBot="1">
      <c r="B597" s="31"/>
      <c r="C597" s="22"/>
      <c r="D597" s="31" t="s">
        <v>814</v>
      </c>
      <c r="E597" s="31"/>
      <c r="F597" s="32"/>
      <c r="G597" s="33"/>
      <c r="H597" s="34"/>
      <c r="I597" s="35"/>
      <c r="J597" s="31"/>
      <c r="K597" s="31"/>
      <c r="L597" s="31"/>
      <c r="M597" s="31"/>
      <c r="N597" s="31"/>
    </row>
    <row r="598" spans="2:14" ht="127.5" customHeight="1" thickTop="1" thickBot="1">
      <c r="B598" s="31" t="s">
        <v>815</v>
      </c>
      <c r="C598" s="22" t="s">
        <v>816</v>
      </c>
      <c r="D598" s="48" t="s">
        <v>817</v>
      </c>
      <c r="E598" s="31"/>
      <c r="F598" s="32"/>
      <c r="G598" s="33"/>
      <c r="H598" s="34"/>
      <c r="I598" s="35"/>
      <c r="J598" s="31"/>
      <c r="K598" s="31"/>
      <c r="L598" s="31"/>
      <c r="M598" s="31"/>
      <c r="N598" s="31"/>
    </row>
    <row r="599" spans="2:14" ht="10.5" customHeight="1" thickTop="1" thickBot="1">
      <c r="B599" s="31"/>
      <c r="C599" s="22"/>
      <c r="D599" s="22" t="s">
        <v>818</v>
      </c>
      <c r="E599" s="31"/>
      <c r="F599" s="32"/>
      <c r="G599" s="33"/>
      <c r="H599" s="34"/>
      <c r="I599" s="35"/>
      <c r="J599" s="31"/>
      <c r="K599" s="31"/>
      <c r="L599" s="31"/>
      <c r="M599" s="31"/>
      <c r="N599" s="31"/>
    </row>
    <row r="600" spans="2:14" ht="10.5" customHeight="1" thickTop="1" thickBot="1">
      <c r="B600" s="31"/>
      <c r="C600" s="22"/>
      <c r="D600" s="22" t="s">
        <v>819</v>
      </c>
      <c r="E600" s="31">
        <v>1</v>
      </c>
      <c r="F600" s="32"/>
      <c r="G600" s="33"/>
      <c r="H600" s="34"/>
      <c r="I600" s="35">
        <f>ROUND(PRODUCT(E600:H600),3)</f>
        <v>1</v>
      </c>
      <c r="J600" s="31"/>
      <c r="K600" s="31"/>
      <c r="L600" s="31"/>
      <c r="M600" s="31"/>
      <c r="N600" s="31"/>
    </row>
    <row r="601" spans="2:14" ht="10.5" customHeight="1" thickTop="1" thickBot="1">
      <c r="B601" s="31"/>
      <c r="C601" s="22"/>
      <c r="D601" s="31"/>
      <c r="E601" s="31"/>
      <c r="F601" s="32"/>
      <c r="G601" s="33"/>
      <c r="H601" s="34"/>
      <c r="I601" s="35"/>
      <c r="J601" s="31"/>
      <c r="K601" s="31"/>
      <c r="L601" s="31"/>
      <c r="M601" s="31"/>
      <c r="N601" s="31" t="s">
        <v>820</v>
      </c>
    </row>
    <row r="602" spans="2:14" ht="10.5" customHeight="1" thickTop="1" thickBot="1">
      <c r="B602" s="31"/>
      <c r="C602" s="22"/>
      <c r="D602" s="31" t="s">
        <v>821</v>
      </c>
      <c r="E602" s="31"/>
      <c r="F602" s="32"/>
      <c r="G602" s="33"/>
      <c r="H602" s="34"/>
      <c r="I602" s="35">
        <f>ROUND(SUM(I599:I601),3)</f>
        <v>1</v>
      </c>
      <c r="J602" s="31">
        <v>30.96</v>
      </c>
      <c r="K602" s="31">
        <f>ROUND(PRODUCT(I602:J602),3)</f>
        <v>30.96</v>
      </c>
      <c r="L602" s="31"/>
      <c r="M602" s="31"/>
      <c r="N602" s="31"/>
    </row>
    <row r="603" spans="2:14" ht="10.5" customHeight="1" thickTop="1" thickBot="1">
      <c r="B603" s="31"/>
      <c r="C603" s="22"/>
      <c r="D603" s="31" t="s">
        <v>822</v>
      </c>
      <c r="E603" s="31"/>
      <c r="F603" s="32"/>
      <c r="G603" s="33"/>
      <c r="H603" s="34"/>
      <c r="I603" s="35"/>
      <c r="J603" s="31"/>
      <c r="K603" s="31"/>
      <c r="L603" s="31"/>
      <c r="M603" s="31"/>
      <c r="N603" s="31"/>
    </row>
    <row r="604" spans="2:14" ht="174.75" customHeight="1" thickTop="1" thickBot="1">
      <c r="B604" s="31" t="s">
        <v>823</v>
      </c>
      <c r="C604" s="22" t="s">
        <v>824</v>
      </c>
      <c r="D604" s="48" t="s">
        <v>825</v>
      </c>
      <c r="E604" s="31"/>
      <c r="F604" s="32"/>
      <c r="G604" s="33"/>
      <c r="H604" s="34"/>
      <c r="I604" s="35"/>
      <c r="J604" s="31"/>
      <c r="K604" s="31"/>
      <c r="L604" s="31"/>
      <c r="M604" s="31"/>
      <c r="N604" s="31"/>
    </row>
    <row r="605" spans="2:14" ht="10.5" customHeight="1" thickTop="1" thickBot="1">
      <c r="B605" s="31"/>
      <c r="C605" s="22"/>
      <c r="D605" s="22" t="s">
        <v>826</v>
      </c>
      <c r="E605" s="31"/>
      <c r="F605" s="32"/>
      <c r="G605" s="33"/>
      <c r="H605" s="34"/>
      <c r="I605" s="35"/>
      <c r="J605" s="31"/>
      <c r="K605" s="31"/>
      <c r="L605" s="31"/>
      <c r="M605" s="31"/>
      <c r="N605" s="31"/>
    </row>
    <row r="606" spans="2:14" ht="10.5" customHeight="1" thickTop="1" thickBot="1">
      <c r="B606" s="31"/>
      <c r="C606" s="22"/>
      <c r="D606" s="22" t="s">
        <v>827</v>
      </c>
      <c r="E606" s="31">
        <v>75</v>
      </c>
      <c r="F606" s="32"/>
      <c r="G606" s="33"/>
      <c r="H606" s="34"/>
      <c r="I606" s="35">
        <f>ROUND(PRODUCT(E606:H606),3)</f>
        <v>75</v>
      </c>
      <c r="J606" s="31"/>
      <c r="K606" s="31"/>
      <c r="L606" s="31"/>
      <c r="M606" s="31"/>
      <c r="N606" s="31"/>
    </row>
    <row r="607" spans="2:14" ht="10.5" customHeight="1" thickTop="1" thickBot="1">
      <c r="B607" s="31"/>
      <c r="C607" s="22"/>
      <c r="D607" s="31"/>
      <c r="E607" s="31"/>
      <c r="F607" s="32"/>
      <c r="G607" s="33"/>
      <c r="H607" s="34"/>
      <c r="I607" s="35"/>
      <c r="J607" s="31"/>
      <c r="K607" s="31"/>
      <c r="L607" s="31"/>
      <c r="M607" s="31"/>
      <c r="N607" s="31" t="s">
        <v>828</v>
      </c>
    </row>
    <row r="608" spans="2:14" ht="10.5" customHeight="1" thickTop="1" thickBot="1">
      <c r="B608" s="31"/>
      <c r="C608" s="22"/>
      <c r="D608" s="31" t="s">
        <v>829</v>
      </c>
      <c r="E608" s="31"/>
      <c r="F608" s="32"/>
      <c r="G608" s="33"/>
      <c r="H608" s="34"/>
      <c r="I608" s="35">
        <f>ROUND(SUM(I605:I607),3)</f>
        <v>75</v>
      </c>
      <c r="J608" s="31">
        <v>2.35</v>
      </c>
      <c r="K608" s="31">
        <f>ROUND(PRODUCT(I608:J608),3)</f>
        <v>176.25</v>
      </c>
      <c r="L608" s="31"/>
      <c r="M608" s="31"/>
      <c r="N608" s="31"/>
    </row>
    <row r="609" spans="2:14" ht="10.5" customHeight="1" thickTop="1" thickBot="1">
      <c r="B609" s="31"/>
      <c r="C609" s="22"/>
      <c r="D609" s="31" t="s">
        <v>830</v>
      </c>
      <c r="E609" s="31"/>
      <c r="F609" s="32"/>
      <c r="G609" s="33"/>
      <c r="H609" s="34"/>
      <c r="I609" s="35"/>
      <c r="J609" s="31"/>
      <c r="K609" s="31"/>
      <c r="L609" s="31"/>
      <c r="M609" s="31"/>
      <c r="N609" s="31"/>
    </row>
    <row r="610" spans="2:14" ht="180.95" customHeight="1" thickTop="1" thickBot="1">
      <c r="B610" s="31" t="s">
        <v>831</v>
      </c>
      <c r="C610" s="22" t="s">
        <v>832</v>
      </c>
      <c r="D610" s="48" t="s">
        <v>833</v>
      </c>
      <c r="E610" s="31"/>
      <c r="F610" s="32"/>
      <c r="G610" s="33"/>
      <c r="H610" s="34"/>
      <c r="I610" s="35"/>
      <c r="J610" s="31"/>
      <c r="K610" s="31"/>
      <c r="L610" s="31"/>
      <c r="M610" s="31"/>
      <c r="N610" s="31"/>
    </row>
    <row r="611" spans="2:14" ht="10.5" customHeight="1" thickTop="1" thickBot="1">
      <c r="B611" s="31"/>
      <c r="C611" s="22"/>
      <c r="D611" s="22" t="s">
        <v>834</v>
      </c>
      <c r="E611" s="31"/>
      <c r="F611" s="32"/>
      <c r="G611" s="33"/>
      <c r="H611" s="34"/>
      <c r="I611" s="35"/>
      <c r="J611" s="31"/>
      <c r="K611" s="31"/>
      <c r="L611" s="31"/>
      <c r="M611" s="31"/>
      <c r="N611" s="31"/>
    </row>
    <row r="612" spans="2:14" ht="10.5" customHeight="1" thickTop="1" thickBot="1">
      <c r="B612" s="31"/>
      <c r="C612" s="22"/>
      <c r="D612" s="22" t="s">
        <v>835</v>
      </c>
      <c r="E612" s="31">
        <v>1</v>
      </c>
      <c r="F612" s="32"/>
      <c r="G612" s="33"/>
      <c r="H612" s="34"/>
      <c r="I612" s="35">
        <f>ROUND(PRODUCT(E612:H612),3)</f>
        <v>1</v>
      </c>
      <c r="J612" s="31"/>
      <c r="K612" s="31"/>
      <c r="L612" s="31"/>
      <c r="M612" s="31"/>
      <c r="N612" s="31"/>
    </row>
    <row r="613" spans="2:14" ht="10.5" customHeight="1" thickTop="1" thickBot="1">
      <c r="B613" s="31"/>
      <c r="C613" s="22"/>
      <c r="D613" s="31"/>
      <c r="E613" s="31"/>
      <c r="F613" s="32"/>
      <c r="G613" s="33"/>
      <c r="H613" s="34"/>
      <c r="I613" s="35"/>
      <c r="J613" s="31"/>
      <c r="K613" s="31"/>
      <c r="L613" s="31"/>
      <c r="M613" s="31"/>
      <c r="N613" s="31" t="s">
        <v>836</v>
      </c>
    </row>
    <row r="614" spans="2:14" ht="10.5" customHeight="1" thickTop="1" thickBot="1">
      <c r="B614" s="31"/>
      <c r="C614" s="22"/>
      <c r="D614" s="31" t="s">
        <v>837</v>
      </c>
      <c r="E614" s="31"/>
      <c r="F614" s="32"/>
      <c r="G614" s="33"/>
      <c r="H614" s="34"/>
      <c r="I614" s="35">
        <f>ROUND(SUM(I611:I613),3)</f>
        <v>1</v>
      </c>
      <c r="J614" s="31">
        <v>874.78</v>
      </c>
      <c r="K614" s="31">
        <f>ROUND(PRODUCT(I614:J614),3)</f>
        <v>874.78</v>
      </c>
      <c r="L614" s="31"/>
      <c r="M614" s="31"/>
      <c r="N614" s="31"/>
    </row>
    <row r="615" spans="2:14" ht="10.5" customHeight="1" thickTop="1" thickBot="1">
      <c r="B615" s="31"/>
      <c r="C615" s="22"/>
      <c r="D615" s="31" t="s">
        <v>838</v>
      </c>
      <c r="E615" s="31"/>
      <c r="F615" s="32"/>
      <c r="G615" s="33"/>
      <c r="H615" s="34"/>
      <c r="I615" s="35"/>
      <c r="J615" s="31"/>
      <c r="K615" s="31"/>
      <c r="L615" s="31"/>
      <c r="M615" s="31"/>
      <c r="N615" s="31"/>
    </row>
    <row r="616" spans="2:14" ht="163.5" customHeight="1" thickTop="1" thickBot="1">
      <c r="B616" s="31" t="s">
        <v>839</v>
      </c>
      <c r="C616" s="22" t="s">
        <v>840</v>
      </c>
      <c r="D616" s="48" t="s">
        <v>841</v>
      </c>
      <c r="E616" s="31"/>
      <c r="F616" s="32"/>
      <c r="G616" s="33"/>
      <c r="H616" s="34"/>
      <c r="I616" s="35"/>
      <c r="J616" s="31"/>
      <c r="K616" s="31"/>
      <c r="L616" s="31"/>
      <c r="M616" s="31"/>
      <c r="N616" s="31"/>
    </row>
    <row r="617" spans="2:14" ht="10.5" customHeight="1" thickTop="1" thickBot="1">
      <c r="B617" s="31"/>
      <c r="C617" s="22"/>
      <c r="D617" s="22" t="s">
        <v>842</v>
      </c>
      <c r="E617" s="31"/>
      <c r="F617" s="32"/>
      <c r="G617" s="33"/>
      <c r="H617" s="34"/>
      <c r="I617" s="35"/>
      <c r="J617" s="31"/>
      <c r="K617" s="31"/>
      <c r="L617" s="31"/>
      <c r="M617" s="31"/>
      <c r="N617" s="31"/>
    </row>
    <row r="618" spans="2:14" ht="10.5" customHeight="1" thickTop="1" thickBot="1">
      <c r="B618" s="31"/>
      <c r="C618" s="22"/>
      <c r="D618" s="22" t="s">
        <v>843</v>
      </c>
      <c r="E618" s="31">
        <v>3</v>
      </c>
      <c r="F618" s="32"/>
      <c r="G618" s="33"/>
      <c r="H618" s="34"/>
      <c r="I618" s="35">
        <f>ROUND(PRODUCT(E618:H618),3)</f>
        <v>3</v>
      </c>
      <c r="J618" s="31"/>
      <c r="K618" s="31"/>
      <c r="L618" s="31"/>
      <c r="M618" s="31"/>
      <c r="N618" s="31"/>
    </row>
    <row r="619" spans="2:14" ht="10.5" customHeight="1" thickTop="1" thickBot="1">
      <c r="B619" s="31"/>
      <c r="C619" s="22"/>
      <c r="D619" s="31"/>
      <c r="E619" s="31"/>
      <c r="F619" s="32"/>
      <c r="G619" s="33"/>
      <c r="H619" s="34"/>
      <c r="I619" s="35"/>
      <c r="J619" s="31"/>
      <c r="K619" s="31"/>
      <c r="L619" s="31"/>
      <c r="M619" s="31"/>
      <c r="N619" s="31" t="s">
        <v>844</v>
      </c>
    </row>
    <row r="620" spans="2:14" ht="10.5" customHeight="1" thickTop="1" thickBot="1">
      <c r="B620" s="31"/>
      <c r="C620" s="22"/>
      <c r="D620" s="31" t="s">
        <v>845</v>
      </c>
      <c r="E620" s="31"/>
      <c r="F620" s="32"/>
      <c r="G620" s="33"/>
      <c r="H620" s="34"/>
      <c r="I620" s="35">
        <f>ROUND(SUM(I617:I619),3)</f>
        <v>3</v>
      </c>
      <c r="J620" s="31">
        <v>623.28</v>
      </c>
      <c r="K620" s="31">
        <f>ROUND(PRODUCT(I620:J620),3)</f>
        <v>1869.84</v>
      </c>
      <c r="L620" s="31"/>
      <c r="M620" s="31"/>
      <c r="N620" s="31"/>
    </row>
    <row r="621" spans="2:14" ht="10.5" customHeight="1" thickTop="1" thickBot="1">
      <c r="B621" s="31"/>
      <c r="C621" s="22"/>
      <c r="D621" s="31" t="s">
        <v>846</v>
      </c>
      <c r="E621" s="31"/>
      <c r="F621" s="32"/>
      <c r="G621" s="33"/>
      <c r="H621" s="34"/>
      <c r="I621" s="35"/>
      <c r="J621" s="31"/>
      <c r="K621" s="31"/>
      <c r="L621" s="31"/>
      <c r="M621" s="31"/>
      <c r="N621" s="31"/>
    </row>
    <row r="622" spans="2:14" ht="160.5" customHeight="1" thickTop="1" thickBot="1">
      <c r="B622" s="31" t="s">
        <v>847</v>
      </c>
      <c r="C622" s="22" t="s">
        <v>848</v>
      </c>
      <c r="D622" s="48" t="s">
        <v>849</v>
      </c>
      <c r="E622" s="31"/>
      <c r="F622" s="32"/>
      <c r="G622" s="33"/>
      <c r="H622" s="34"/>
      <c r="I622" s="35"/>
      <c r="J622" s="31"/>
      <c r="K622" s="31"/>
      <c r="L622" s="31"/>
      <c r="M622" s="31"/>
      <c r="N622" s="31"/>
    </row>
    <row r="623" spans="2:14" ht="10.5" customHeight="1" thickTop="1" thickBot="1">
      <c r="B623" s="31"/>
      <c r="C623" s="22"/>
      <c r="D623" s="22" t="s">
        <v>850</v>
      </c>
      <c r="E623" s="31"/>
      <c r="F623" s="32"/>
      <c r="G623" s="33"/>
      <c r="H623" s="34"/>
      <c r="I623" s="35"/>
      <c r="J623" s="31"/>
      <c r="K623" s="31"/>
      <c r="L623" s="31"/>
      <c r="M623" s="31"/>
      <c r="N623" s="31"/>
    </row>
    <row r="624" spans="2:14" ht="10.5" customHeight="1" thickTop="1" thickBot="1">
      <c r="B624" s="31"/>
      <c r="C624" s="22"/>
      <c r="D624" s="22" t="s">
        <v>851</v>
      </c>
      <c r="E624" s="31">
        <v>1</v>
      </c>
      <c r="F624" s="32"/>
      <c r="G624" s="33"/>
      <c r="H624" s="34"/>
      <c r="I624" s="35">
        <f>ROUND(PRODUCT(E624:H624),3)</f>
        <v>1</v>
      </c>
      <c r="J624" s="31"/>
      <c r="K624" s="31"/>
      <c r="L624" s="31"/>
      <c r="M624" s="31"/>
      <c r="N624" s="31"/>
    </row>
    <row r="625" spans="2:14" ht="10.5" customHeight="1" thickTop="1" thickBot="1">
      <c r="B625" s="31"/>
      <c r="C625" s="22"/>
      <c r="D625" s="31"/>
      <c r="E625" s="31"/>
      <c r="F625" s="32"/>
      <c r="G625" s="33"/>
      <c r="H625" s="34"/>
      <c r="I625" s="35"/>
      <c r="J625" s="31"/>
      <c r="K625" s="31"/>
      <c r="L625" s="31"/>
      <c r="M625" s="31"/>
      <c r="N625" s="31" t="s">
        <v>852</v>
      </c>
    </row>
    <row r="626" spans="2:14" ht="10.5" customHeight="1" thickTop="1" thickBot="1">
      <c r="B626" s="31"/>
      <c r="C626" s="22"/>
      <c r="D626" s="31" t="s">
        <v>853</v>
      </c>
      <c r="E626" s="31"/>
      <c r="F626" s="32"/>
      <c r="G626" s="33"/>
      <c r="H626" s="34"/>
      <c r="I626" s="35">
        <f>ROUND(SUM(I623:I625),3)</f>
        <v>1</v>
      </c>
      <c r="J626" s="31">
        <v>636.41</v>
      </c>
      <c r="K626" s="31">
        <f>ROUND(PRODUCT(I626:J626),3)</f>
        <v>636.41</v>
      </c>
      <c r="L626" s="31"/>
      <c r="M626" s="31"/>
      <c r="N626" s="31"/>
    </row>
    <row r="627" spans="2:14" ht="10.5" customHeight="1" thickTop="1" thickBot="1">
      <c r="B627" s="31"/>
      <c r="C627" s="22"/>
      <c r="D627" s="31" t="s">
        <v>854</v>
      </c>
      <c r="E627" s="31"/>
      <c r="F627" s="32"/>
      <c r="G627" s="33"/>
      <c r="H627" s="34"/>
      <c r="I627" s="35"/>
      <c r="J627" s="31"/>
      <c r="K627" s="31"/>
      <c r="L627" s="31"/>
      <c r="M627" s="31"/>
      <c r="N627" s="31"/>
    </row>
    <row r="628" spans="2:14" ht="203.25" customHeight="1" thickTop="1" thickBot="1">
      <c r="B628" s="31" t="s">
        <v>855</v>
      </c>
      <c r="C628" s="22" t="s">
        <v>856</v>
      </c>
      <c r="D628" s="48" t="s">
        <v>857</v>
      </c>
      <c r="E628" s="31"/>
      <c r="F628" s="32"/>
      <c r="G628" s="33"/>
      <c r="H628" s="34"/>
      <c r="I628" s="35"/>
      <c r="J628" s="31"/>
      <c r="K628" s="31"/>
      <c r="L628" s="31"/>
      <c r="M628" s="31"/>
      <c r="N628" s="31"/>
    </row>
    <row r="629" spans="2:14" ht="10.5" customHeight="1" thickTop="1" thickBot="1">
      <c r="B629" s="31"/>
      <c r="C629" s="22"/>
      <c r="D629" s="22" t="s">
        <v>858</v>
      </c>
      <c r="E629" s="31"/>
      <c r="F629" s="32"/>
      <c r="G629" s="33"/>
      <c r="H629" s="34"/>
      <c r="I629" s="35"/>
      <c r="J629" s="31"/>
      <c r="K629" s="31"/>
      <c r="L629" s="31"/>
      <c r="M629" s="31"/>
      <c r="N629" s="31"/>
    </row>
    <row r="630" spans="2:14" ht="10.5" customHeight="1" thickTop="1" thickBot="1">
      <c r="B630" s="31"/>
      <c r="C630" s="22"/>
      <c r="D630" s="22" t="s">
        <v>859</v>
      </c>
      <c r="E630" s="31">
        <v>1</v>
      </c>
      <c r="F630" s="32"/>
      <c r="G630" s="33"/>
      <c r="H630" s="34"/>
      <c r="I630" s="35">
        <f>ROUND(PRODUCT(E630:H630),3)</f>
        <v>1</v>
      </c>
      <c r="J630" s="31"/>
      <c r="K630" s="31"/>
      <c r="L630" s="31"/>
      <c r="M630" s="31"/>
      <c r="N630" s="31"/>
    </row>
    <row r="631" spans="2:14" ht="10.5" customHeight="1" thickTop="1" thickBot="1">
      <c r="B631" s="31"/>
      <c r="C631" s="22"/>
      <c r="D631" s="31"/>
      <c r="E631" s="31"/>
      <c r="F631" s="32"/>
      <c r="G631" s="33"/>
      <c r="H631" s="34"/>
      <c r="I631" s="35"/>
      <c r="J631" s="31"/>
      <c r="K631" s="31"/>
      <c r="L631" s="31"/>
      <c r="M631" s="31"/>
      <c r="N631" s="31" t="s">
        <v>860</v>
      </c>
    </row>
    <row r="632" spans="2:14" ht="10.5" customHeight="1" thickTop="1" thickBot="1">
      <c r="B632" s="31"/>
      <c r="C632" s="22"/>
      <c r="D632" s="31" t="s">
        <v>861</v>
      </c>
      <c r="E632" s="31"/>
      <c r="F632" s="32"/>
      <c r="G632" s="33"/>
      <c r="H632" s="34"/>
      <c r="I632" s="35">
        <f>ROUND(SUM(I629:I631),3)</f>
        <v>1</v>
      </c>
      <c r="J632" s="31">
        <v>3093.33</v>
      </c>
      <c r="K632" s="31">
        <f>ROUND(PRODUCT(I632:J632),3)</f>
        <v>3093.33</v>
      </c>
      <c r="L632" s="31"/>
      <c r="M632" s="31"/>
      <c r="N632" s="31"/>
    </row>
    <row r="633" spans="2:14" ht="10.5" customHeight="1" thickTop="1" thickBot="1">
      <c r="B633" s="31"/>
      <c r="C633" s="22"/>
      <c r="D633" s="31" t="s">
        <v>862</v>
      </c>
      <c r="E633" s="31"/>
      <c r="F633" s="32"/>
      <c r="G633" s="33"/>
      <c r="H633" s="34"/>
      <c r="I633" s="35"/>
      <c r="J633" s="31"/>
      <c r="K633" s="31"/>
      <c r="L633" s="31"/>
      <c r="M633" s="31"/>
      <c r="N633" s="31"/>
    </row>
    <row r="634" spans="2:14" ht="371.1" customHeight="1" thickTop="1" thickBot="1">
      <c r="B634" s="31" t="s">
        <v>863</v>
      </c>
      <c r="C634" s="22" t="s">
        <v>864</v>
      </c>
      <c r="D634" s="48" t="s">
        <v>865</v>
      </c>
      <c r="E634" s="31"/>
      <c r="F634" s="32"/>
      <c r="G634" s="33"/>
      <c r="H634" s="34"/>
      <c r="I634" s="35"/>
      <c r="J634" s="31"/>
      <c r="K634" s="31"/>
      <c r="L634" s="31"/>
      <c r="M634" s="31"/>
      <c r="N634" s="31"/>
    </row>
    <row r="635" spans="2:14" ht="10.5" customHeight="1" thickTop="1" thickBot="1">
      <c r="B635" s="31"/>
      <c r="C635" s="22"/>
      <c r="D635" s="22" t="s">
        <v>866</v>
      </c>
      <c r="E635" s="31"/>
      <c r="F635" s="32"/>
      <c r="G635" s="33"/>
      <c r="H635" s="34"/>
      <c r="I635" s="35"/>
      <c r="J635" s="31"/>
      <c r="K635" s="31"/>
      <c r="L635" s="31"/>
      <c r="M635" s="31"/>
      <c r="N635" s="31"/>
    </row>
    <row r="636" spans="2:14" ht="10.5" customHeight="1" thickTop="1" thickBot="1">
      <c r="B636" s="31"/>
      <c r="C636" s="22"/>
      <c r="D636" s="22" t="s">
        <v>867</v>
      </c>
      <c r="E636" s="31">
        <v>1</v>
      </c>
      <c r="F636" s="32"/>
      <c r="G636" s="33"/>
      <c r="H636" s="34"/>
      <c r="I636" s="35">
        <f>ROUND(PRODUCT(E636:H636),3)</f>
        <v>1</v>
      </c>
      <c r="J636" s="31"/>
      <c r="K636" s="31"/>
      <c r="L636" s="31"/>
      <c r="M636" s="31"/>
      <c r="N636" s="31"/>
    </row>
    <row r="637" spans="2:14" ht="10.5" customHeight="1" thickTop="1" thickBot="1">
      <c r="B637" s="31"/>
      <c r="C637" s="22"/>
      <c r="D637" s="31"/>
      <c r="E637" s="31"/>
      <c r="F637" s="32"/>
      <c r="G637" s="33"/>
      <c r="H637" s="34"/>
      <c r="I637" s="35"/>
      <c r="J637" s="31"/>
      <c r="K637" s="31"/>
      <c r="L637" s="31"/>
      <c r="M637" s="31"/>
      <c r="N637" s="31" t="s">
        <v>868</v>
      </c>
    </row>
    <row r="638" spans="2:14" ht="10.5" customHeight="1" thickTop="1" thickBot="1">
      <c r="B638" s="31"/>
      <c r="C638" s="22"/>
      <c r="D638" s="31" t="s">
        <v>869</v>
      </c>
      <c r="E638" s="31"/>
      <c r="F638" s="32"/>
      <c r="G638" s="33"/>
      <c r="H638" s="34"/>
      <c r="I638" s="35">
        <f>ROUND(SUM(I635:I637),3)</f>
        <v>1</v>
      </c>
      <c r="J638" s="31">
        <v>13952.49</v>
      </c>
      <c r="K638" s="31">
        <f>ROUND(PRODUCT(I638:J638),3)</f>
        <v>13952.49</v>
      </c>
      <c r="L638" s="31"/>
      <c r="M638" s="31"/>
      <c r="N638" s="31"/>
    </row>
    <row r="639" spans="2:14" ht="10.5" customHeight="1" thickTop="1" thickBot="1">
      <c r="B639" s="31"/>
      <c r="C639" s="22"/>
      <c r="D639" s="31" t="s">
        <v>870</v>
      </c>
      <c r="E639" s="31"/>
      <c r="F639" s="32"/>
      <c r="G639" s="33"/>
      <c r="H639" s="34"/>
      <c r="I639" s="35"/>
      <c r="J639" s="31"/>
      <c r="K639" s="31"/>
      <c r="L639" s="31"/>
      <c r="M639" s="31"/>
      <c r="N639" s="31"/>
    </row>
    <row r="640" spans="2:14" ht="10.5" customHeight="1">
      <c r="B640" s="43"/>
      <c r="C640" s="16"/>
      <c r="D640" s="31" t="s">
        <v>24</v>
      </c>
      <c r="E640" s="24"/>
      <c r="F640" s="24"/>
      <c r="G640" s="26"/>
      <c r="H640" s="26"/>
      <c r="I640" s="24"/>
      <c r="J640" s="24"/>
      <c r="K640" s="36">
        <f>ROUND(SUM(K4:K639),3)</f>
        <v>206503.71</v>
      </c>
      <c r="L640" s="20" t="s">
        <v>0</v>
      </c>
      <c r="M640" s="19" t="s">
        <v>0</v>
      </c>
      <c r="N640" s="45" t="s">
        <v>0</v>
      </c>
    </row>
    <row r="641" spans="2:14" ht="10.5" customHeight="1">
      <c r="B641" s="43"/>
      <c r="C641" s="16"/>
      <c r="D641" s="22"/>
      <c r="E641" s="24"/>
      <c r="F641" s="24"/>
      <c r="G641" s="26"/>
      <c r="H641" s="26"/>
      <c r="I641" s="24"/>
      <c r="J641" s="24"/>
      <c r="K641" s="30"/>
      <c r="L641" s="20"/>
      <c r="M641" s="19"/>
      <c r="N641" s="45"/>
    </row>
    <row r="642" spans="2:14" ht="10.5" customHeight="1">
      <c r="B642" s="44"/>
      <c r="C642" s="17"/>
      <c r="D642" s="37" t="s">
        <v>25</v>
      </c>
      <c r="E642" s="38"/>
      <c r="F642" s="38"/>
      <c r="G642" s="39"/>
      <c r="H642" s="39"/>
      <c r="I642" s="38"/>
      <c r="J642" s="38"/>
      <c r="K642" s="40"/>
      <c r="L642" s="41" t="s">
        <v>0</v>
      </c>
      <c r="M642" s="42" t="s">
        <v>0</v>
      </c>
      <c r="N642" s="46" t="s">
        <v>0</v>
      </c>
    </row>
    <row r="643" spans="2:14" ht="10.5" customHeight="1">
      <c r="B643" s="47"/>
      <c r="C643" s="47"/>
      <c r="D643" s="47"/>
      <c r="E643" s="47"/>
      <c r="F643" s="47"/>
      <c r="G643" s="47"/>
      <c r="H643" s="47"/>
      <c r="I643" s="47"/>
      <c r="J643" s="47"/>
      <c r="K643" s="47"/>
      <c r="L643" s="47"/>
      <c r="M643" s="47"/>
      <c r="N643" s="47"/>
    </row>
    <row r="644" spans="2:14" ht="10.5" customHeight="1">
      <c r="B644" s="47" t="s">
        <v>26</v>
      </c>
      <c r="D644" s="18"/>
    </row>
  </sheetData>
  <phoneticPr fontId="0" type="noConversion"/>
  <conditionalFormatting sqref="D1002:D65536">
    <cfRule type="expression" dxfId="47" priority="1" stopIfTrue="1">
      <formula>XEW794="1"</formula>
    </cfRule>
    <cfRule type="expression" dxfId="46" priority="2" stopIfTrue="1">
      <formula>XEW794="2"</formula>
    </cfRule>
    <cfRule type="expression" dxfId="45" priority="3" stopIfTrue="1">
      <formula>XEX794="3"</formula>
    </cfRule>
  </conditionalFormatting>
  <conditionalFormatting sqref="E1002:H65536">
    <cfRule type="expression" dxfId="44" priority="4" stopIfTrue="1">
      <formula>XEX794="3"</formula>
    </cfRule>
  </conditionalFormatting>
  <conditionalFormatting sqref="I1002:I65536">
    <cfRule type="expression" dxfId="43" priority="5" stopIfTrue="1">
      <formula>XEY794="1"</formula>
    </cfRule>
    <cfRule type="expression" dxfId="42" priority="6" stopIfTrue="1">
      <formula>XEY794="3"</formula>
    </cfRule>
    <cfRule type="expression" dxfId="41" priority="7" stopIfTrue="1">
      <formula>_OIP1="3"</formula>
    </cfRule>
  </conditionalFormatting>
  <conditionalFormatting sqref="D2">
    <cfRule type="expression" dxfId="40" priority="8" stopIfTrue="1">
      <formula>XEW2="1"</formula>
    </cfRule>
    <cfRule type="expression" dxfId="39" priority="9" stopIfTrue="1">
      <formula>XEW2="2"</formula>
    </cfRule>
    <cfRule type="expression" dxfId="38" priority="10" stopIfTrue="1">
      <formula>XEX2="3"</formula>
    </cfRule>
  </conditionalFormatting>
  <conditionalFormatting sqref="D3">
    <cfRule type="expression" dxfId="37" priority="11" stopIfTrue="1">
      <formula>#REF!="1"</formula>
    </cfRule>
    <cfRule type="expression" dxfId="36" priority="12" stopIfTrue="1">
      <formula>#REF!="2"</formula>
    </cfRule>
    <cfRule type="expression" dxfId="35" priority="13" stopIfTrue="1">
      <formula>#REF!="3"</formula>
    </cfRule>
  </conditionalFormatting>
  <conditionalFormatting sqref="E2:H2">
    <cfRule type="expression" dxfId="34" priority="14" stopIfTrue="1">
      <formula>XEX2="3"</formula>
    </cfRule>
  </conditionalFormatting>
  <conditionalFormatting sqref="G3:H3">
    <cfRule type="expression" dxfId="33" priority="15" stopIfTrue="1">
      <formula>XEW3="3"</formula>
    </cfRule>
  </conditionalFormatting>
  <conditionalFormatting sqref="E3:F3">
    <cfRule type="expression" dxfId="32" priority="16" stopIfTrue="1">
      <formula>#REF!="3"</formula>
    </cfRule>
  </conditionalFormatting>
  <conditionalFormatting sqref="I2">
    <cfRule type="expression" dxfId="31" priority="17" stopIfTrue="1">
      <formula>XEY2="1"</formula>
    </cfRule>
    <cfRule type="expression" dxfId="30" priority="18" stopIfTrue="1">
      <formula>XEY2="3"</formula>
    </cfRule>
    <cfRule type="expression" dxfId="29" priority="19" stopIfTrue="1">
      <formula>_OIP1="3"</formula>
    </cfRule>
  </conditionalFormatting>
  <conditionalFormatting sqref="I3">
    <cfRule type="expression" dxfId="28" priority="20" stopIfTrue="1">
      <formula>#REF!="1"</formula>
    </cfRule>
    <cfRule type="expression" dxfId="27" priority="21" stopIfTrue="1">
      <formula>#REF!="3"</formula>
    </cfRule>
    <cfRule type="expression" dxfId="26" priority="22" stopIfTrue="1">
      <formula>_OIP1="3"</formula>
    </cfRule>
  </conditionalFormatting>
  <conditionalFormatting sqref="D4:D8">
    <cfRule type="expression" dxfId="25" priority="23" stopIfTrue="1">
      <formula>L4="1"</formula>
    </cfRule>
    <cfRule type="expression" dxfId="24" priority="24" stopIfTrue="1">
      <formula>L4="2"</formula>
    </cfRule>
    <cfRule type="expression" dxfId="23" priority="25" stopIfTrue="1">
      <formula>I4&lt;0</formula>
    </cfRule>
  </conditionalFormatting>
  <conditionalFormatting sqref="E4:E8">
    <cfRule type="expression" dxfId="22" priority="26" stopIfTrue="1">
      <formula>I4&lt;0</formula>
    </cfRule>
  </conditionalFormatting>
  <conditionalFormatting sqref="F4:F8">
    <cfRule type="expression" dxfId="21" priority="27" stopIfTrue="1">
      <formula>I4&lt;0</formula>
    </cfRule>
  </conditionalFormatting>
  <conditionalFormatting sqref="G4:G8">
    <cfRule type="expression" dxfId="20" priority="28" stopIfTrue="1">
      <formula>I4&lt;0</formula>
    </cfRule>
  </conditionalFormatting>
  <conditionalFormatting sqref="H4:H8">
    <cfRule type="expression" dxfId="19" priority="29" stopIfTrue="1">
      <formula>I4&lt;0</formula>
    </cfRule>
  </conditionalFormatting>
  <conditionalFormatting sqref="I4:I8">
    <cfRule type="expression" dxfId="18" priority="30" stopIfTrue="1">
      <formula>N4="1"</formula>
    </cfRule>
    <cfRule type="expression" dxfId="17" priority="31" stopIfTrue="1">
      <formula>N4="3"</formula>
    </cfRule>
    <cfRule type="expression" dxfId="16" priority="32" stopIfTrue="1">
      <formula>I4&lt;0</formula>
    </cfRule>
  </conditionalFormatting>
  <conditionalFormatting sqref="J4:J8">
    <cfRule type="expression" dxfId="15" priority="33" stopIfTrue="1">
      <formula>I4&lt;0</formula>
    </cfRule>
  </conditionalFormatting>
  <conditionalFormatting sqref="K4:K8">
    <cfRule type="expression" dxfId="14" priority="34" stopIfTrue="1">
      <formula>I4&lt;0</formula>
    </cfRule>
  </conditionalFormatting>
  <pageMargins left="0.39370078740157483" right="0.39370078740157483" top="0.78740157480314965" bottom="0.78740157480314965" header="0.51181102362204722" footer="0.51181102362204722"/>
  <pageSetup paperSize="9" scale="75" orientation="portrait"/>
  <headerFooter alignWithMargins="0"/>
  <tableParts count="1">
    <tablePart r:id="rId1"/>
  </tableParts>
</worksheet>
</file>

<file path=xl/worksheets/sheet2.xml><?xml version="1.0" encoding="utf-8"?>
<worksheet xmlns="http://schemas.openxmlformats.org/spreadsheetml/2006/main" xmlns:r="http://schemas.openxmlformats.org/officeDocument/2006/relationships">
  <dimension ref="A1:C4"/>
  <sheetViews>
    <sheetView workbookViewId="0">
      <selection activeCell="J10" sqref="J10"/>
    </sheetView>
  </sheetViews>
  <sheetFormatPr defaultColWidth="9.33203125" defaultRowHeight="10.5" customHeight="1"/>
  <sheetData>
    <row r="1" spans="1:3" ht="10.5" customHeight="1">
      <c r="A1" t="s">
        <v>4</v>
      </c>
      <c r="B1">
        <v>4</v>
      </c>
      <c r="C1">
        <v>0</v>
      </c>
    </row>
    <row r="2" spans="1:3" ht="10.5" customHeight="1">
      <c r="A2" t="s">
        <v>3</v>
      </c>
    </row>
    <row r="3" spans="1:3" ht="10.5" customHeight="1">
      <c r="A3" t="s">
        <v>2</v>
      </c>
    </row>
    <row r="4" spans="1:3" ht="10.5" customHeight="1">
      <c r="A4" t="s">
        <v>1</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Computo metrico</vt:lpstr>
    </vt:vector>
  </TitlesOfParts>
  <Company>ACCA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Xp Professional SP 3 Italiano</cp:lastModifiedBy>
  <cp:lastPrinted>2006-09-29T09:39:19Z</cp:lastPrinted>
  <dcterms:created xsi:type="dcterms:W3CDTF">2005-07-14T10:38:54Z</dcterms:created>
  <dcterms:modified xsi:type="dcterms:W3CDTF">2018-09-28T10:27:33Z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