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510" windowHeight="9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<sst xmlns="http://schemas.openxmlformats.org/spreadsheetml/2006/main" count="25" uniqueCount="21">
  <si>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HbA1c</t>
  </si>
  <si>
    <t>HbA1C</t>
  </si>
  <si>
    <t xml:space="preserve">CARICHI E MODALITA' DI LAVORO </t>
  </si>
  <si>
    <t>AZIENDA AOSP FERRARA</t>
  </si>
  <si>
    <t>Numero TOTALE annuo referti</t>
  </si>
  <si>
    <t xml:space="preserve">Num. sedute/settimana </t>
  </si>
  <si>
    <t>Stima campioni ripetuti</t>
  </si>
  <si>
    <t>Num. Controlli titolo noto/seduta ad analizzatore</t>
  </si>
  <si>
    <t>Insignificante</t>
  </si>
  <si>
    <t>Num. analizzatori attualmente installati</t>
  </si>
  <si>
    <t>Stima referti/anno (*)</t>
  </si>
  <si>
    <t>Assetto Emoglobinico (**)</t>
  </si>
  <si>
    <t>(**) Assetto emoglobinico: ogni referto comprende HbF, HbA2 e varianti emoglobiniche</t>
  </si>
  <si>
    <t xml:space="preserve">(*) Referti: numero annuo di esami validati, escludendo calibratori, controlli, campioni ripetuti </t>
  </si>
  <si>
    <t>Numero Annuo referti AUSL BO</t>
  </si>
  <si>
    <t>Numero Annuo referti AOSP FE</t>
  </si>
  <si>
    <t>TOTALE  AUSL BO + AOSP FE</t>
  </si>
  <si>
    <t>SISTEMI ANALITICI CON TECNICA HPLC PER LA DETERMINAZIONE DI EMOGLOBINE GLICATE (HbA1C) E DELL'ASSETTO EMOGLOBINICO (HbF, HbA2 E VARIANTI EMOGLOBINICHE)</t>
  </si>
  <si>
    <t>AZIENDA USL BOLOGNA (***)</t>
  </si>
  <si>
    <t>(***) Attualmente è installato un analizzatore anche presso il LUM sede di Imola, ma è in via di dismissione, quindi non conteggiato in questo Allegato</t>
  </si>
  <si>
    <t>ALLEGATO 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</si>
</sst>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9" fontId="0" fillId="0" borderId="10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0" fillId="16" borderId="13" xfId="0" applyFill="1" applyBorder="1" applyAlignment="1">
      <alignment/>
    </xf>
    <xf numFmtId="0" fontId="0" fillId="16" borderId="12" xfId="0" applyFill="1" applyBorder="1" applyAlignment="1">
      <alignment/>
    </xf>
    <xf numFmtId="0" fontId="3" fillId="16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16" borderId="0" xfId="0" applyFont="1" applyFill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130" zoomScaleNormal="130" zoomScalePageLayoutView="0" workbookViewId="0" topLeftCell="A1">
      <selection activeCell="A6" sqref="A6"/>
    </sheetView>
  </sheetViews>
  <sheetFormatPr defaultColWidth="9.140625" defaultRowHeight="12.75"/>
  <cols>
    <col min="1" max="1" width="39.421875" style="0" customWidth="1"/>
    <col min="2" max="2" width="23.140625" style="0" bestFit="1" customWidth="1"/>
    <col min="3" max="3" width="11.7109375" style="0" customWidth="1"/>
    <col min="4" max="4" width="23.140625" style="0" bestFit="1" customWidth="1"/>
    <col min="5" max="5" width="15.8515625" style="0" customWidth="1"/>
    <col min="6" max="6" width="7.140625" style="0" customWidth="1"/>
    <col min="7" max="7" width="9.28125" style="0" customWidth="1"/>
  </cols>
  <sheetData>
    <row r="1" ht="12.75">
      <c r="A1" s="29" t="s">
        <v>20</v>
      </c>
    </row>
    <row r="2" spans="1:7" ht="20.25" customHeight="1">
      <c r="A2" s="25" t="s">
        <v>17</v>
      </c>
      <c r="B2" s="26"/>
      <c r="C2" s="26"/>
      <c r="D2" s="26"/>
      <c r="E2" s="26"/>
      <c r="F2" s="6"/>
      <c r="G2" s="6"/>
    </row>
    <row r="3" spans="1:7" ht="7.5" customHeight="1">
      <c r="A3" s="26"/>
      <c r="B3" s="26"/>
      <c r="C3" s="26"/>
      <c r="D3" s="26"/>
      <c r="E3" s="26"/>
      <c r="F3" s="7"/>
      <c r="G3" s="7"/>
    </row>
    <row r="4" spans="1:7" ht="21.75" customHeight="1">
      <c r="A4" s="27" t="s">
        <v>2</v>
      </c>
      <c r="B4" s="27"/>
      <c r="C4" s="27"/>
      <c r="D4" s="27"/>
      <c r="E4" s="27"/>
      <c r="F4" s="8"/>
      <c r="G4" s="8"/>
    </row>
    <row r="5" ht="12.75">
      <c r="A5" s="2"/>
    </row>
    <row r="6" spans="1:8" ht="15.75">
      <c r="A6" s="2"/>
      <c r="B6" s="28" t="s">
        <v>18</v>
      </c>
      <c r="C6" s="21"/>
      <c r="D6" s="20" t="s">
        <v>3</v>
      </c>
      <c r="E6" s="21"/>
      <c r="H6" s="5"/>
    </row>
    <row r="7" spans="1:5" ht="12.75">
      <c r="A7" s="2"/>
      <c r="B7" s="3" t="s">
        <v>11</v>
      </c>
      <c r="C7" s="9" t="s">
        <v>1</v>
      </c>
      <c r="D7" s="3" t="s">
        <v>11</v>
      </c>
      <c r="E7" s="9" t="s">
        <v>0</v>
      </c>
    </row>
    <row r="8" spans="1:5" s="13" customFormat="1" ht="24.75" customHeight="1">
      <c r="A8" s="17" t="s">
        <v>10</v>
      </c>
      <c r="B8" s="15">
        <v>10920</v>
      </c>
      <c r="C8" s="15">
        <v>172000</v>
      </c>
      <c r="D8" s="15">
        <v>3769</v>
      </c>
      <c r="E8" s="15">
        <v>58571</v>
      </c>
    </row>
    <row r="9" spans="1:5" s="13" customFormat="1" ht="24.75" customHeight="1">
      <c r="A9" s="10" t="s">
        <v>5</v>
      </c>
      <c r="B9" s="11">
        <v>3</v>
      </c>
      <c r="C9" s="11">
        <v>6</v>
      </c>
      <c r="D9" s="11">
        <v>6</v>
      </c>
      <c r="E9" s="11">
        <v>6</v>
      </c>
    </row>
    <row r="10" spans="1:5" s="13" customFormat="1" ht="24.75" customHeight="1">
      <c r="A10" s="10" t="s">
        <v>9</v>
      </c>
      <c r="B10" s="11">
        <v>2</v>
      </c>
      <c r="C10" s="11">
        <v>3</v>
      </c>
      <c r="D10" s="11">
        <v>1</v>
      </c>
      <c r="E10" s="11">
        <v>2</v>
      </c>
    </row>
    <row r="11" spans="1:5" s="13" customFormat="1" ht="24.75" customHeight="1">
      <c r="A11" s="10" t="s">
        <v>7</v>
      </c>
      <c r="B11" s="11">
        <v>6</v>
      </c>
      <c r="C11" s="11">
        <v>4</v>
      </c>
      <c r="D11" s="11">
        <v>2</v>
      </c>
      <c r="E11" s="11">
        <v>2</v>
      </c>
    </row>
    <row r="12" spans="1:5" s="13" customFormat="1" ht="24.75" customHeight="1">
      <c r="A12" s="10" t="s">
        <v>6</v>
      </c>
      <c r="B12" s="16">
        <v>0.04</v>
      </c>
      <c r="C12" s="16" t="s">
        <v>8</v>
      </c>
      <c r="D12" s="16">
        <v>0.2</v>
      </c>
      <c r="E12" s="16" t="s">
        <v>8</v>
      </c>
    </row>
    <row r="13" ht="12.75">
      <c r="E13" s="2"/>
    </row>
    <row r="14" spans="1:5" ht="12.75">
      <c r="A14" s="22" t="s">
        <v>16</v>
      </c>
      <c r="B14" s="23"/>
      <c r="C14" s="24"/>
      <c r="E14" s="2"/>
    </row>
    <row r="15" spans="1:5" ht="12.75">
      <c r="A15" s="1"/>
      <c r="B15" s="3" t="s">
        <v>11</v>
      </c>
      <c r="C15" s="9" t="s">
        <v>0</v>
      </c>
      <c r="E15" s="2"/>
    </row>
    <row r="16" spans="1:7" s="13" customFormat="1" ht="24.75" customHeight="1">
      <c r="A16" s="18" t="s">
        <v>14</v>
      </c>
      <c r="B16" s="15">
        <f>SUM(B8:B8)</f>
        <v>10920</v>
      </c>
      <c r="C16" s="15">
        <f>SUM(C8:C8)</f>
        <v>172000</v>
      </c>
      <c r="D16" s="14"/>
      <c r="E16" s="14"/>
      <c r="F16" s="12"/>
      <c r="G16" s="12"/>
    </row>
    <row r="17" spans="1:7" s="13" customFormat="1" ht="24.75" customHeight="1">
      <c r="A17" s="18" t="s">
        <v>15</v>
      </c>
      <c r="B17" s="15">
        <f>SUM(D8)</f>
        <v>3769</v>
      </c>
      <c r="C17" s="15">
        <f>SUM(E8)</f>
        <v>58571</v>
      </c>
      <c r="D17" s="14"/>
      <c r="E17" s="14"/>
      <c r="F17" s="12"/>
      <c r="G17" s="12"/>
    </row>
    <row r="18" spans="1:7" s="13" customFormat="1" ht="24.75" customHeight="1">
      <c r="A18" s="10" t="s">
        <v>4</v>
      </c>
      <c r="B18" s="15">
        <f>B16+B17</f>
        <v>14689</v>
      </c>
      <c r="C18" s="15">
        <f>C16+C17</f>
        <v>230571</v>
      </c>
      <c r="D18" s="14"/>
      <c r="E18" s="14"/>
      <c r="F18" s="12"/>
      <c r="G18" s="12"/>
    </row>
    <row r="19" spans="2:5" ht="12.75">
      <c r="B19" s="4"/>
      <c r="C19" s="4"/>
      <c r="E19" s="2"/>
    </row>
    <row r="20" ht="12.75">
      <c r="A20" s="19" t="s">
        <v>13</v>
      </c>
    </row>
    <row r="21" ht="12.75">
      <c r="A21" s="19" t="s">
        <v>12</v>
      </c>
    </row>
    <row r="22" ht="12.75">
      <c r="A22" s="19" t="s">
        <v>19</v>
      </c>
    </row>
  </sheetData>
  <sheetProtection/>
  <mergeCells count="5">
    <mergeCell ref="D6:E6"/>
    <mergeCell ref="A14:C14"/>
    <mergeCell ref="A2:E3"/>
    <mergeCell ref="A4:E4"/>
    <mergeCell ref="B6:C6"/>
  </mergeCells>
  <printOptions horizontalCentered="1"/>
  <pageMargins left="0.4724409448818898" right="0.2755905511811024" top="0.5905511811023623" bottom="0.7874015748031497" header="0.31496062992125984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Mingardi</cp:lastModifiedBy>
  <cp:lastPrinted>2007-10-02T11:32:38Z</cp:lastPrinted>
  <dcterms:created xsi:type="dcterms:W3CDTF">2007-04-23T15:34:51Z</dcterms:created>
  <dcterms:modified xsi:type="dcterms:W3CDTF">2018-04-09T09:13:11Z</dcterms:modified>
  <cp:category/>
  <cp:version/>
  <cp:contentType/>
  <cp:contentStatus/>
</cp:coreProperties>
</file>