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C" sheetId="1" r:id="rId1"/>
  </sheets>
  <definedNames>
    <definedName name="_xlnm.Print_Area" localSheetId="0">'TAC'!$A$1:$I$48</definedName>
  </definedNames>
  <calcPr fullCalcOnLoad="1"/>
</workbook>
</file>

<file path=xl/sharedStrings.xml><?xml version="1.0" encoding="utf-8"?>
<sst xmlns="http://schemas.openxmlformats.org/spreadsheetml/2006/main" count="73" uniqueCount="44">
  <si>
    <t>Allegato E - Offerta Economica</t>
  </si>
  <si>
    <t>Compilazione scheda offerta</t>
  </si>
  <si>
    <t>Sezione 1</t>
  </si>
  <si>
    <t xml:space="preserve">Punteggio
(Offerta i-esima) </t>
  </si>
  <si>
    <t>=</t>
  </si>
  <si>
    <t>X</t>
  </si>
  <si>
    <t>Qualora uno dei dispositivi richiesti fosse registrato con più numeri di repertorio, è obbligatori inserite ulteriori righe in corrispondenza della stessa "posizione" (Pos.), compilandole in ogni campo (codice, descrizione repertorio, prezzo…)</t>
  </si>
  <si>
    <t>Sezione 2</t>
  </si>
  <si>
    <t xml:space="preserve">offerta min  </t>
  </si>
  <si>
    <t>Offerta (i-esima)</t>
  </si>
  <si>
    <t xml:space="preserve">Allegato E - Offerta Economica </t>
  </si>
  <si>
    <t>Qualora uno dei dispositivi richiesti fosse registrato con più numeri di repertorio, è obbligatorio inserire ulteriori righe in corrispondenza della stessa "posizione" (Pos.), compilandole in ogni campo (codice, descrizione repertorio, prezzo…)</t>
  </si>
  <si>
    <t>Pos.</t>
  </si>
  <si>
    <t>CND</t>
  </si>
  <si>
    <t>Repertorio</t>
  </si>
  <si>
    <t>Codice catalogo fabbricante</t>
  </si>
  <si>
    <t>prezzo unitario  (€)</t>
  </si>
  <si>
    <t>q.tà</t>
  </si>
  <si>
    <t>Prezzo totale (€)</t>
  </si>
  <si>
    <t>1.</t>
  </si>
  <si>
    <t xml:space="preserve">TOTALE E1 </t>
  </si>
  <si>
    <t>-</t>
  </si>
  <si>
    <t>mesi garanzia
(minimo 24 mesi)</t>
  </si>
  <si>
    <t xml:space="preserve">Contratto Full Risk OMNICOMPRENSIVO
</t>
  </si>
  <si>
    <t xml:space="preserve"> </t>
  </si>
  <si>
    <t>costo canone fino a 96 mesi  (€)
[D x E]</t>
  </si>
  <si>
    <t>2.</t>
  </si>
  <si>
    <t>1</t>
  </si>
  <si>
    <t xml:space="preserve">TOTALE E2 </t>
  </si>
  <si>
    <t>Sezione 3</t>
  </si>
  <si>
    <t>elenco opzioni/accessori disponibili e non inclusi nell'offerta di cui alla sezione E1</t>
  </si>
  <si>
    <t>3.</t>
  </si>
  <si>
    <t>TAC - RADIOLOGIA OSPEDALE BENTIVOGLIO</t>
  </si>
  <si>
    <t xml:space="preserve">la quotazione include quanto richiesto all'art.9, l'installazione, gli oneri per la sicurezza legati all'installazione (€ 874,00) non soggetti a ribasso, le attività necessarie per il collaudo, l'addestramento e l'assistenza tecnica per il periodo di garanzia proposto.
</t>
  </si>
  <si>
    <t>canone Full RISK TAC Ospedale Bentivoglio</t>
  </si>
  <si>
    <t>IMPORTO RELATIVO ALLA TAC DA RIPORTARE SUL PORTALE</t>
  </si>
  <si>
    <t xml:space="preserve">IMPORTO RELATIVO AL CONTRATTO DI MANUTENZIONE POST GARANZIA DA RIPORTARE SUL PORTALE </t>
  </si>
  <si>
    <t>La valutazione economica della manutenzione viene effettuata sulla base del canone annuo delle due diagnostiche digitali per il numero di mesi post-garanzia fino a 96 mesi (TOTALE E2) 
 - il costo annio del contratto  FULL RISK non potrà essere superiore all' 9% del prezzo finale della configurazione offerta.</t>
  </si>
  <si>
    <t>IMPORTO MASSIMO 
9% valore offerta</t>
  </si>
  <si>
    <t>importo massimo € 360.000,00</t>
  </si>
  <si>
    <t>workstation post elaborazione</t>
  </si>
  <si>
    <t>durata contratto manutenzione full risk (96 mesi- durata garanzia)</t>
  </si>
  <si>
    <t xml:space="preserve">Costo mensile unitario contratto Full Risk OMNICOMPRENSIVO
</t>
  </si>
  <si>
    <t xml:space="preserve">La valutazione economica viene effettuata sulla base della somma delle configurazioni dettagliate nei punti H1 e H2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</si>
</sst>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h:mm"/>
    <numFmt numFmtId="166" formatCode="_-[$€-410]\ * #,##0.00_-;\-[$€-410]\ * #,##0.00_-;_-[$€-410]\ * \-??_-;_-@_-"/>
    <numFmt numFmtId="167" formatCode="_-[$€-410]\ * #,##0.00_-;\-[$€-410]\ * #,##0.00_-;_-[$€-410]\ * &quot;-&quot;??_-;_-@_-"/>
  </numFmts>
  <fonts count="44">
    <font>
      <sz val="10"/>
      <name val="Arial"/>
      <family val="2"/>
    </font>
    <font>
      <sz val="12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u val="single"/>
      <sz val="12"/>
      <name val="Calibri"/>
      <family val="2"/>
    </font>
    <font>
      <b/>
      <sz val="12"/>
      <name val="Calibri"/>
      <family val="2"/>
    </font>
    <font>
      <b/>
      <sz val="14"/>
      <color indexed="10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ill="0" applyBorder="0" applyAlignment="0" applyProtection="0"/>
    <xf numFmtId="0" fontId="3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5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6" fillId="34" borderId="14" xfId="0" applyFont="1" applyFill="1" applyBorder="1" applyAlignment="1" applyProtection="1">
      <alignment vertical="top" wrapText="1"/>
      <protection locked="0"/>
    </xf>
    <xf numFmtId="0" fontId="8" fillId="34" borderId="14" xfId="0" applyFont="1" applyFill="1" applyBorder="1" applyAlignment="1" applyProtection="1">
      <alignment vertical="top" wrapText="1"/>
      <protection locked="0"/>
    </xf>
    <xf numFmtId="165" fontId="1" fillId="0" borderId="14" xfId="0" applyNumberFormat="1" applyFont="1" applyBorder="1" applyAlignment="1" applyProtection="1">
      <alignment vertical="top" wrapText="1"/>
      <protection locked="0"/>
    </xf>
    <xf numFmtId="0" fontId="1" fillId="0" borderId="14" xfId="0" applyNumberFormat="1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166" fontId="0" fillId="0" borderId="14" xfId="60" applyNumberFormat="1" applyFill="1" applyBorder="1" applyAlignment="1" applyProtection="1">
      <alignment vertical="top" wrapText="1"/>
      <protection locked="0"/>
    </xf>
    <xf numFmtId="166" fontId="1" fillId="35" borderId="14" xfId="0" applyNumberFormat="1" applyFont="1" applyFill="1" applyBorder="1" applyAlignment="1" applyProtection="1">
      <alignment vertical="top" wrapText="1"/>
      <protection locked="0"/>
    </xf>
    <xf numFmtId="0" fontId="6" fillId="34" borderId="14" xfId="0" applyFont="1" applyFill="1" applyBorder="1" applyAlignment="1" applyProtection="1">
      <alignment vertical="center" wrapText="1"/>
      <protection locked="0"/>
    </xf>
    <xf numFmtId="165" fontId="6" fillId="34" borderId="15" xfId="0" applyNumberFormat="1" applyFont="1" applyFill="1" applyBorder="1" applyAlignment="1" applyProtection="1">
      <alignment vertical="center" wrapText="1"/>
      <protection locked="0"/>
    </xf>
    <xf numFmtId="0" fontId="9" fillId="34" borderId="14" xfId="0" applyFont="1" applyFill="1" applyBorder="1" applyAlignment="1" applyProtection="1">
      <alignment vertical="top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1" fontId="1" fillId="36" borderId="14" xfId="0" applyNumberFormat="1" applyFont="1" applyFill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1" fontId="1" fillId="37" borderId="18" xfId="0" applyNumberFormat="1" applyFont="1" applyFill="1" applyBorder="1" applyAlignment="1" applyProtection="1">
      <alignment vertical="top" wrapText="1"/>
      <protection locked="0"/>
    </xf>
    <xf numFmtId="164" fontId="0" fillId="0" borderId="14" xfId="60" applyFill="1" applyBorder="1" applyAlignment="1" applyProtection="1">
      <alignment vertical="top" wrapText="1"/>
      <protection locked="0"/>
    </xf>
    <xf numFmtId="164" fontId="1" fillId="33" borderId="19" xfId="0" applyNumberFormat="1" applyFont="1" applyFill="1" applyBorder="1" applyAlignment="1" applyProtection="1">
      <alignment vertical="top" wrapText="1"/>
      <protection locked="0"/>
    </xf>
    <xf numFmtId="0" fontId="1" fillId="0" borderId="14" xfId="0" applyNumberFormat="1" applyFont="1" applyFill="1" applyBorder="1" applyAlignment="1" applyProtection="1">
      <alignment horizontal="left" vertical="top" wrapText="1"/>
      <protection locked="0"/>
    </xf>
    <xf numFmtId="0" fontId="1" fillId="0" borderId="14" xfId="0" applyFont="1" applyFill="1" applyBorder="1" applyAlignment="1" applyProtection="1">
      <alignment vertical="top" wrapText="1"/>
      <protection locked="0"/>
    </xf>
    <xf numFmtId="0" fontId="6" fillId="0" borderId="14" xfId="0" applyFont="1" applyFill="1" applyBorder="1" applyAlignment="1" applyProtection="1">
      <alignment vertical="top" wrapText="1"/>
      <protection locked="0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5" borderId="14" xfId="0" applyFont="1" applyFill="1" applyBorder="1" applyAlignment="1" applyProtection="1">
      <alignment horizontal="center" vertical="center" wrapText="1"/>
      <protection locked="0"/>
    </xf>
    <xf numFmtId="0" fontId="6" fillId="35" borderId="24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right" vertical="top" wrapText="1"/>
      <protection locked="0"/>
    </xf>
    <xf numFmtId="166" fontId="6" fillId="35" borderId="14" xfId="0" applyNumberFormat="1" applyFont="1" applyFill="1" applyBorder="1" applyAlignment="1" applyProtection="1">
      <alignment horizontal="center" vertical="center" wrapText="1"/>
      <protection locked="0"/>
    </xf>
    <xf numFmtId="166" fontId="6" fillId="35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" fillId="0" borderId="16" xfId="0" applyFont="1" applyBorder="1" applyAlignment="1" applyProtection="1">
      <alignment horizontal="justify" vertical="top" wrapText="1"/>
      <protection locked="0"/>
    </xf>
    <xf numFmtId="0" fontId="6" fillId="35" borderId="17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 applyProtection="1">
      <alignment horizontal="left" vertical="top" wrapText="1"/>
      <protection locked="0"/>
    </xf>
    <xf numFmtId="0" fontId="4" fillId="0" borderId="27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left" vertical="top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4" fontId="1" fillId="36" borderId="14" xfId="0" applyNumberFormat="1" applyFont="1" applyFill="1" applyBorder="1" applyAlignment="1" applyProtection="1">
      <alignment vertical="center" wrapText="1"/>
      <protection locked="0"/>
    </xf>
    <xf numFmtId="2" fontId="0" fillId="36" borderId="14" xfId="60" applyNumberFormat="1" applyFont="1" applyFill="1" applyBorder="1" applyAlignment="1" applyProtection="1">
      <alignment vertical="top" wrapText="1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 2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8"/>
  <sheetViews>
    <sheetView showGridLines="0" tabSelected="1" zoomScaleSheetLayoutView="85" zoomScalePageLayoutView="0" workbookViewId="0" topLeftCell="A34">
      <selection activeCell="I32" sqref="I32"/>
    </sheetView>
  </sheetViews>
  <sheetFormatPr defaultColWidth="9.140625" defaultRowHeight="12.75"/>
  <cols>
    <col min="1" max="1" width="12.00390625" style="1" customWidth="1"/>
    <col min="2" max="2" width="5.140625" style="1" customWidth="1"/>
    <col min="3" max="3" width="14.8515625" style="1" customWidth="1"/>
    <col min="4" max="4" width="20.28125" style="1" customWidth="1"/>
    <col min="5" max="5" width="16.421875" style="1" customWidth="1"/>
    <col min="6" max="6" width="58.8515625" style="1" customWidth="1"/>
    <col min="7" max="7" width="22.28125" style="1" customWidth="1"/>
    <col min="8" max="8" width="5.8515625" style="1" customWidth="1"/>
    <col min="9" max="9" width="19.57421875" style="1" customWidth="1"/>
    <col min="10" max="10" width="20.28125" style="1" customWidth="1"/>
    <col min="11" max="11" width="20.00390625" style="1" customWidth="1"/>
    <col min="12" max="16384" width="9.140625" style="1" customWidth="1"/>
  </cols>
  <sheetData>
    <row r="2" ht="21">
      <c r="I2" s="2" t="s">
        <v>0</v>
      </c>
    </row>
    <row r="4" spans="1:9" s="3" customFormat="1" ht="27" customHeight="1" thickBot="1">
      <c r="A4" s="59" t="s">
        <v>1</v>
      </c>
      <c r="B4" s="59"/>
      <c r="C4" s="59"/>
      <c r="D4" s="59"/>
      <c r="E4" s="59"/>
      <c r="F4" s="59"/>
      <c r="G4" s="59"/>
      <c r="H4" s="59"/>
      <c r="I4" s="59"/>
    </row>
    <row r="5" spans="1:9" s="3" customFormat="1" ht="27" customHeight="1">
      <c r="A5" s="60" t="s">
        <v>2</v>
      </c>
      <c r="B5" s="61"/>
      <c r="C5" s="61"/>
      <c r="D5" s="61"/>
      <c r="E5" s="61"/>
      <c r="F5" s="61"/>
      <c r="G5" s="61"/>
      <c r="H5" s="61"/>
      <c r="I5" s="62"/>
    </row>
    <row r="6" spans="1:9" ht="43.5" customHeight="1">
      <c r="A6" s="63" t="s">
        <v>43</v>
      </c>
      <c r="B6" s="64"/>
      <c r="C6" s="64"/>
      <c r="D6" s="64"/>
      <c r="E6" s="64"/>
      <c r="F6" s="64"/>
      <c r="G6" s="64"/>
      <c r="H6" s="64"/>
      <c r="I6" s="65"/>
    </row>
    <row r="7" spans="1:9" ht="20.25" customHeight="1">
      <c r="A7" s="66"/>
      <c r="B7" s="67"/>
      <c r="C7" s="67"/>
      <c r="D7" s="67"/>
      <c r="E7" s="67"/>
      <c r="F7" s="67"/>
      <c r="G7" s="67"/>
      <c r="H7" s="67"/>
      <c r="I7" s="68"/>
    </row>
    <row r="8" spans="1:9" ht="16.5" customHeight="1" thickBot="1">
      <c r="A8" s="4"/>
      <c r="B8" s="5"/>
      <c r="C8" s="5"/>
      <c r="D8" s="5"/>
      <c r="E8" s="5"/>
      <c r="F8" s="5"/>
      <c r="G8" s="5"/>
      <c r="H8" s="5"/>
      <c r="I8" s="6"/>
    </row>
    <row r="9" spans="1:9" ht="19.5" customHeight="1">
      <c r="A9" s="4"/>
      <c r="B9" s="5"/>
      <c r="C9" s="5"/>
      <c r="D9" s="36" t="s">
        <v>3</v>
      </c>
      <c r="E9" s="37" t="s">
        <v>4</v>
      </c>
      <c r="F9" s="7" t="s">
        <v>8</v>
      </c>
      <c r="G9" s="37" t="s">
        <v>5</v>
      </c>
      <c r="H9" s="38" t="s">
        <v>24</v>
      </c>
      <c r="I9" s="6">
        <v>25</v>
      </c>
    </row>
    <row r="10" spans="1:9" ht="17.25" customHeight="1" thickBot="1">
      <c r="A10" s="4"/>
      <c r="B10" s="5"/>
      <c r="C10" s="5"/>
      <c r="D10" s="39"/>
      <c r="E10" s="40"/>
      <c r="F10" s="8" t="s">
        <v>9</v>
      </c>
      <c r="G10" s="40"/>
      <c r="H10" s="41"/>
      <c r="I10" s="6"/>
    </row>
    <row r="11" spans="1:9" ht="26.25" customHeight="1">
      <c r="A11" s="9"/>
      <c r="B11" s="10"/>
      <c r="C11" s="10"/>
      <c r="D11" s="10"/>
      <c r="E11" s="10"/>
      <c r="F11" s="10"/>
      <c r="G11" s="10"/>
      <c r="H11" s="10"/>
      <c r="I11" s="11"/>
    </row>
    <row r="12" spans="1:9" ht="44.25" customHeight="1">
      <c r="A12" s="52" t="s">
        <v>6</v>
      </c>
      <c r="B12" s="52"/>
      <c r="C12" s="52"/>
      <c r="D12" s="52"/>
      <c r="E12" s="52"/>
      <c r="F12" s="52"/>
      <c r="G12" s="52"/>
      <c r="H12" s="52"/>
      <c r="I12" s="52"/>
    </row>
    <row r="13" spans="1:9" ht="19.5" customHeight="1">
      <c r="A13" s="12"/>
      <c r="B13" s="12"/>
      <c r="C13" s="12"/>
      <c r="D13" s="12"/>
      <c r="E13" s="12"/>
      <c r="F13" s="12"/>
      <c r="G13" s="12"/>
      <c r="H13" s="12"/>
      <c r="I13" s="12"/>
    </row>
    <row r="14" spans="1:9" s="3" customFormat="1" ht="27" customHeight="1">
      <c r="A14" s="53" t="s">
        <v>7</v>
      </c>
      <c r="B14" s="53"/>
      <c r="C14" s="53"/>
      <c r="D14" s="53"/>
      <c r="E14" s="53"/>
      <c r="F14" s="53"/>
      <c r="G14" s="53"/>
      <c r="H14" s="53"/>
      <c r="I14" s="53"/>
    </row>
    <row r="15" spans="1:9" ht="64.5" customHeight="1">
      <c r="A15" s="54" t="s">
        <v>37</v>
      </c>
      <c r="B15" s="54"/>
      <c r="C15" s="54"/>
      <c r="D15" s="54"/>
      <c r="E15" s="54"/>
      <c r="F15" s="54"/>
      <c r="G15" s="54"/>
      <c r="H15" s="54"/>
      <c r="I15" s="54"/>
    </row>
    <row r="16" spans="1:9" ht="43.5" customHeight="1">
      <c r="A16" s="55"/>
      <c r="B16" s="55"/>
      <c r="C16" s="55"/>
      <c r="D16" s="55"/>
      <c r="E16" s="55"/>
      <c r="F16" s="55"/>
      <c r="G16" s="55"/>
      <c r="H16" s="55"/>
      <c r="I16" s="55"/>
    </row>
    <row r="17" spans="1:9" ht="20.25" customHeight="1">
      <c r="A17" s="4"/>
      <c r="B17" s="5"/>
      <c r="C17" s="5"/>
      <c r="D17" s="5"/>
      <c r="E17" s="5"/>
      <c r="F17" s="5"/>
      <c r="G17" s="5"/>
      <c r="H17" s="5"/>
      <c r="I17" s="6"/>
    </row>
    <row r="18" spans="1:9" ht="19.5" customHeight="1">
      <c r="A18" s="4"/>
      <c r="B18" s="5"/>
      <c r="C18" s="5"/>
      <c r="D18" s="56" t="s">
        <v>3</v>
      </c>
      <c r="E18" s="57" t="s">
        <v>4</v>
      </c>
      <c r="F18" s="7" t="s">
        <v>8</v>
      </c>
      <c r="G18" s="57" t="s">
        <v>5</v>
      </c>
      <c r="H18" s="58">
        <v>5</v>
      </c>
      <c r="I18" s="6"/>
    </row>
    <row r="19" spans="1:9" ht="17.25" customHeight="1">
      <c r="A19" s="4"/>
      <c r="B19" s="5"/>
      <c r="C19" s="5"/>
      <c r="D19" s="56"/>
      <c r="E19" s="57"/>
      <c r="F19" s="8" t="s">
        <v>9</v>
      </c>
      <c r="G19" s="57"/>
      <c r="H19" s="58"/>
      <c r="I19" s="6"/>
    </row>
    <row r="20" spans="1:9" ht="26.25" customHeight="1">
      <c r="A20" s="48"/>
      <c r="B20" s="48"/>
      <c r="C20" s="48"/>
      <c r="D20" s="48"/>
      <c r="E20" s="48"/>
      <c r="F20" s="48"/>
      <c r="G20" s="48"/>
      <c r="H20" s="48"/>
      <c r="I20" s="48"/>
    </row>
    <row r="21" ht="21">
      <c r="I21" s="2" t="s">
        <v>10</v>
      </c>
    </row>
    <row r="22" spans="1:9" ht="16.5" customHeight="1">
      <c r="A22" s="44" t="s">
        <v>2</v>
      </c>
      <c r="B22" s="44"/>
      <c r="C22" s="44"/>
      <c r="D22" s="44"/>
      <c r="E22" s="44"/>
      <c r="F22" s="44"/>
      <c r="G22" s="44"/>
      <c r="H22" s="44"/>
      <c r="I22" s="44"/>
    </row>
    <row r="23" spans="1:9" ht="36.75" customHeight="1">
      <c r="A23" s="49" t="s">
        <v>11</v>
      </c>
      <c r="B23" s="49"/>
      <c r="C23" s="49"/>
      <c r="D23" s="49"/>
      <c r="E23" s="49"/>
      <c r="F23" s="49"/>
      <c r="G23" s="49"/>
      <c r="H23" s="49"/>
      <c r="I23" s="49"/>
    </row>
    <row r="24" spans="1:9" ht="24.75" customHeight="1">
      <c r="A24" s="13" t="s">
        <v>2</v>
      </c>
      <c r="B24" s="13" t="s">
        <v>12</v>
      </c>
      <c r="C24" s="13" t="s">
        <v>13</v>
      </c>
      <c r="D24" s="13" t="s">
        <v>14</v>
      </c>
      <c r="E24" s="14" t="s">
        <v>15</v>
      </c>
      <c r="F24" s="13"/>
      <c r="G24" s="13" t="s">
        <v>16</v>
      </c>
      <c r="H24" s="13" t="s">
        <v>17</v>
      </c>
      <c r="I24" s="13" t="s">
        <v>18</v>
      </c>
    </row>
    <row r="25" spans="1:10" ht="31.5">
      <c r="A25" s="15" t="s">
        <v>19</v>
      </c>
      <c r="B25" s="16">
        <v>1</v>
      </c>
      <c r="C25" s="16"/>
      <c r="D25" s="16"/>
      <c r="E25" s="16"/>
      <c r="F25" s="17" t="s">
        <v>32</v>
      </c>
      <c r="G25" s="18"/>
      <c r="H25" s="18">
        <v>1</v>
      </c>
      <c r="I25" s="19">
        <f>G25*H25</f>
        <v>0</v>
      </c>
      <c r="J25" s="1" t="s">
        <v>39</v>
      </c>
    </row>
    <row r="26" spans="1:9" ht="15.75" customHeight="1">
      <c r="A26" s="15"/>
      <c r="B26" s="16"/>
      <c r="C26" s="16"/>
      <c r="D26" s="16"/>
      <c r="E26" s="16"/>
      <c r="F26" s="17"/>
      <c r="G26" s="18"/>
      <c r="H26" s="18"/>
      <c r="I26" s="19"/>
    </row>
    <row r="27" spans="1:9" ht="15.75">
      <c r="A27" s="15"/>
      <c r="B27" s="16"/>
      <c r="C27" s="16"/>
      <c r="D27" s="16"/>
      <c r="E27" s="16"/>
      <c r="F27" s="17"/>
      <c r="G27" s="18"/>
      <c r="H27" s="18"/>
      <c r="I27" s="19"/>
    </row>
    <row r="28" spans="1:9" ht="15.75">
      <c r="A28" s="15"/>
      <c r="B28" s="16"/>
      <c r="C28" s="16"/>
      <c r="D28" s="16"/>
      <c r="E28" s="16"/>
      <c r="F28" s="17" t="s">
        <v>40</v>
      </c>
      <c r="G28" s="18"/>
      <c r="H28" s="18">
        <v>1</v>
      </c>
      <c r="I28" s="19">
        <f>G28*H28</f>
        <v>0</v>
      </c>
    </row>
    <row r="29" spans="1:9" ht="15.75">
      <c r="A29" s="15"/>
      <c r="B29" s="16"/>
      <c r="C29" s="16"/>
      <c r="D29" s="16"/>
      <c r="E29" s="16"/>
      <c r="F29" s="17"/>
      <c r="G29" s="18"/>
      <c r="H29" s="18"/>
      <c r="I29" s="19"/>
    </row>
    <row r="30" spans="1:9" ht="58.5" customHeight="1">
      <c r="A30" s="50" t="s">
        <v>33</v>
      </c>
      <c r="B30" s="50"/>
      <c r="C30" s="50"/>
      <c r="D30" s="50"/>
      <c r="E30" s="50"/>
      <c r="F30" s="50"/>
      <c r="G30" s="50"/>
      <c r="H30" s="50"/>
      <c r="I30" s="50"/>
    </row>
    <row r="31" spans="1:9" ht="30.75" customHeight="1">
      <c r="A31" s="42"/>
      <c r="B31" s="42"/>
      <c r="C31" s="42"/>
      <c r="D31" s="42"/>
      <c r="E31" s="42"/>
      <c r="F31" s="51" t="s">
        <v>20</v>
      </c>
      <c r="G31" s="51"/>
      <c r="H31" s="51" t="s">
        <v>21</v>
      </c>
      <c r="I31" s="20">
        <f>I28+I27+I26+I25</f>
        <v>0</v>
      </c>
    </row>
    <row r="32" spans="1:9" ht="28.5" customHeight="1">
      <c r="A32" s="45"/>
      <c r="B32" s="45"/>
      <c r="C32" s="45"/>
      <c r="D32" s="45"/>
      <c r="E32" s="45"/>
      <c r="F32" s="46" t="s">
        <v>35</v>
      </c>
      <c r="G32" s="46"/>
      <c r="H32" s="46"/>
      <c r="I32" s="20">
        <f>I31</f>
        <v>0</v>
      </c>
    </row>
    <row r="33" spans="1:9" ht="28.5" customHeight="1">
      <c r="A33" s="47"/>
      <c r="B33" s="47"/>
      <c r="C33" s="47"/>
      <c r="D33" s="47"/>
      <c r="E33" s="47"/>
      <c r="F33" s="47"/>
      <c r="G33" s="47"/>
      <c r="H33" s="47"/>
      <c r="I33" s="47"/>
    </row>
    <row r="34" ht="21">
      <c r="I34" s="2" t="s">
        <v>0</v>
      </c>
    </row>
    <row r="35" spans="1:9" ht="16.5" customHeight="1" thickBot="1">
      <c r="A35" s="44" t="s">
        <v>7</v>
      </c>
      <c r="B35" s="44"/>
      <c r="C35" s="44"/>
      <c r="D35" s="44"/>
      <c r="E35" s="44"/>
      <c r="F35" s="44"/>
      <c r="G35" s="44"/>
      <c r="H35" s="44"/>
      <c r="I35" s="44"/>
    </row>
    <row r="36" spans="1:9" ht="81.75" customHeight="1">
      <c r="A36" s="13" t="s">
        <v>7</v>
      </c>
      <c r="B36" s="13" t="s">
        <v>12</v>
      </c>
      <c r="C36" s="21" t="s">
        <v>22</v>
      </c>
      <c r="D36" s="21" t="s">
        <v>41</v>
      </c>
      <c r="E36" s="22"/>
      <c r="F36" s="23" t="s">
        <v>23</v>
      </c>
      <c r="G36" s="24" t="s">
        <v>42</v>
      </c>
      <c r="H36" s="13" t="s">
        <v>24</v>
      </c>
      <c r="I36" s="13" t="s">
        <v>25</v>
      </c>
    </row>
    <row r="37" spans="1:9" ht="31.5" customHeight="1" thickBot="1">
      <c r="A37" s="15" t="s">
        <v>26</v>
      </c>
      <c r="B37" s="15" t="s">
        <v>27</v>
      </c>
      <c r="C37" s="25">
        <v>0</v>
      </c>
      <c r="D37" s="70">
        <f>96-C37</f>
        <v>96</v>
      </c>
      <c r="E37" s="25"/>
      <c r="F37" s="26" t="s">
        <v>34</v>
      </c>
      <c r="G37" s="69">
        <f>D37*E37</f>
        <v>0</v>
      </c>
      <c r="H37" s="27" t="s">
        <v>24</v>
      </c>
      <c r="I37" s="28">
        <f>G37*D37</f>
        <v>0</v>
      </c>
    </row>
    <row r="38" spans="1:9" ht="32.25" customHeight="1" thickBot="1">
      <c r="A38" s="42" t="s">
        <v>38</v>
      </c>
      <c r="B38" s="42"/>
      <c r="C38" s="42"/>
      <c r="D38" s="42"/>
      <c r="E38" s="42"/>
      <c r="F38" s="43" t="s">
        <v>28</v>
      </c>
      <c r="G38" s="43"/>
      <c r="H38" s="43" t="s">
        <v>21</v>
      </c>
      <c r="I38" s="29">
        <f>SUM(I37:I37)</f>
        <v>0</v>
      </c>
    </row>
    <row r="39" spans="1:9" ht="35.25" customHeight="1" thickBot="1">
      <c r="A39" s="42"/>
      <c r="B39" s="42"/>
      <c r="C39" s="42"/>
      <c r="D39" s="42"/>
      <c r="E39" s="42"/>
      <c r="F39" s="43" t="s">
        <v>36</v>
      </c>
      <c r="G39" s="43"/>
      <c r="H39" s="43" t="s">
        <v>21</v>
      </c>
      <c r="I39" s="29">
        <f>I38</f>
        <v>0</v>
      </c>
    </row>
    <row r="40" ht="21">
      <c r="I40" s="2" t="s">
        <v>10</v>
      </c>
    </row>
    <row r="41" spans="1:9" ht="16.5" customHeight="1">
      <c r="A41" s="44" t="s">
        <v>29</v>
      </c>
      <c r="B41" s="44"/>
      <c r="C41" s="44"/>
      <c r="D41" s="44"/>
      <c r="E41" s="44"/>
      <c r="F41" s="44"/>
      <c r="G41" s="44"/>
      <c r="H41" s="44"/>
      <c r="I41" s="44"/>
    </row>
    <row r="42" spans="1:9" ht="35.25" customHeight="1">
      <c r="A42" s="13" t="s">
        <v>29</v>
      </c>
      <c r="B42" s="13" t="s">
        <v>12</v>
      </c>
      <c r="C42" s="13" t="s">
        <v>13</v>
      </c>
      <c r="D42" s="13" t="s">
        <v>14</v>
      </c>
      <c r="E42" s="14" t="s">
        <v>15</v>
      </c>
      <c r="F42" s="23" t="s">
        <v>30</v>
      </c>
      <c r="G42" s="13" t="s">
        <v>16</v>
      </c>
      <c r="H42" s="13" t="s">
        <v>17</v>
      </c>
      <c r="I42" s="13" t="s">
        <v>18</v>
      </c>
    </row>
    <row r="43" spans="1:9" ht="15.75">
      <c r="A43" s="15" t="s">
        <v>31</v>
      </c>
      <c r="B43" s="16">
        <v>1</v>
      </c>
      <c r="C43" s="30"/>
      <c r="D43" s="30"/>
      <c r="E43" s="30"/>
      <c r="F43" s="18"/>
      <c r="G43" s="31"/>
      <c r="H43" s="31">
        <v>1</v>
      </c>
      <c r="I43" s="18"/>
    </row>
    <row r="44" spans="1:9" ht="18" customHeight="1">
      <c r="A44" s="15" t="s">
        <v>31</v>
      </c>
      <c r="B44" s="16">
        <v>2</v>
      </c>
      <c r="C44" s="30"/>
      <c r="D44" s="30"/>
      <c r="E44" s="30"/>
      <c r="F44" s="18"/>
      <c r="G44" s="31"/>
      <c r="H44" s="31">
        <v>1</v>
      </c>
      <c r="I44" s="18"/>
    </row>
    <row r="45" spans="1:9" ht="32.25" customHeight="1">
      <c r="A45" s="15" t="s">
        <v>31</v>
      </c>
      <c r="B45" s="16">
        <v>3</v>
      </c>
      <c r="C45" s="30"/>
      <c r="D45" s="30"/>
      <c r="E45" s="30"/>
      <c r="F45" s="18"/>
      <c r="G45" s="31"/>
      <c r="H45" s="31">
        <v>1</v>
      </c>
      <c r="I45" s="18"/>
    </row>
    <row r="46" spans="1:9" s="35" customFormat="1" ht="14.25" customHeight="1">
      <c r="A46" s="15" t="s">
        <v>31</v>
      </c>
      <c r="B46" s="16">
        <v>4</v>
      </c>
      <c r="C46" s="32"/>
      <c r="D46" s="32"/>
      <c r="E46" s="33"/>
      <c r="F46" s="34"/>
      <c r="G46" s="32"/>
      <c r="H46" s="32"/>
      <c r="I46" s="32"/>
    </row>
    <row r="47" spans="1:9" ht="18.75" customHeight="1">
      <c r="A47" s="15" t="s">
        <v>31</v>
      </c>
      <c r="B47" s="16">
        <v>5</v>
      </c>
      <c r="C47" s="30"/>
      <c r="D47" s="30"/>
      <c r="E47" s="30"/>
      <c r="F47" s="18"/>
      <c r="G47" s="31"/>
      <c r="H47" s="31">
        <v>1</v>
      </c>
      <c r="I47" s="18"/>
    </row>
    <row r="48" spans="1:9" ht="33" customHeight="1">
      <c r="A48" s="15" t="s">
        <v>31</v>
      </c>
      <c r="B48" s="16">
        <v>6</v>
      </c>
      <c r="C48" s="30"/>
      <c r="D48" s="30"/>
      <c r="E48" s="30"/>
      <c r="F48" s="18"/>
      <c r="G48" s="31"/>
      <c r="H48" s="31">
        <v>1</v>
      </c>
      <c r="I48" s="18"/>
    </row>
  </sheetData>
  <sheetProtection selectLockedCells="1" selectUnlockedCells="1"/>
  <mergeCells count="27">
    <mergeCell ref="A4:I4"/>
    <mergeCell ref="A5:I5"/>
    <mergeCell ref="A6:I6"/>
    <mergeCell ref="A7:I7"/>
    <mergeCell ref="A12:I12"/>
    <mergeCell ref="A14:I14"/>
    <mergeCell ref="A15:I15"/>
    <mergeCell ref="A16:I16"/>
    <mergeCell ref="D18:D19"/>
    <mergeCell ref="E18:E19"/>
    <mergeCell ref="G18:G19"/>
    <mergeCell ref="H18:H19"/>
    <mergeCell ref="A20:I20"/>
    <mergeCell ref="A22:I22"/>
    <mergeCell ref="A23:I23"/>
    <mergeCell ref="A30:I30"/>
    <mergeCell ref="A31:E31"/>
    <mergeCell ref="F31:H31"/>
    <mergeCell ref="A38:E38"/>
    <mergeCell ref="F38:H38"/>
    <mergeCell ref="A41:I41"/>
    <mergeCell ref="A39:E39"/>
    <mergeCell ref="F39:H39"/>
    <mergeCell ref="A32:E32"/>
    <mergeCell ref="F32:H32"/>
    <mergeCell ref="A33:I33"/>
    <mergeCell ref="A35:I35"/>
  </mergeCells>
  <printOptions/>
  <pageMargins left="0.75" right="0.75" top="0.75" bottom="0.7597222222222222" header="0.5118055555555555" footer="0.5"/>
  <pageSetup horizontalDpi="300" verticalDpi="300" orientation="landscape" paperSize="9" scale="66" r:id="rId1"/>
  <headerFooter alignWithMargins="0">
    <oddFooter>&amp;R&amp;P/&amp;N</oddFooter>
  </headerFooter>
  <rowBreaks count="2" manualBreakCount="2">
    <brk id="20" max="255" man="1"/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Giorgi</dc:creator>
  <cp:keywords/>
  <dc:description/>
  <cp:lastModifiedBy>Giuseppe Giorgi</cp:lastModifiedBy>
  <dcterms:created xsi:type="dcterms:W3CDTF">2017-05-22T13:47:49Z</dcterms:created>
  <dcterms:modified xsi:type="dcterms:W3CDTF">2017-05-24T08:14:18Z</dcterms:modified>
  <cp:category/>
  <cp:version/>
  <cp:contentType/>
  <cp:contentStatus/>
</cp:coreProperties>
</file>