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465" windowWidth="29040" windowHeight="16440"/>
  </bookViews>
  <sheets>
    <sheet name="LOTTO 2" sheetId="4" r:id="rId1"/>
  </sheets>
  <definedNames>
    <definedName name="_xlnm.Print_Area" localSheetId="0">'LOTTO 2'!$A$1:$I$23</definedName>
  </definedNames>
  <calcPr calcId="114210" concurrentCalc="0"/>
</workbook>
</file>

<file path=xl/calcChain.xml><?xml version="1.0" encoding="utf-8"?>
<calcChain xmlns="http://schemas.openxmlformats.org/spreadsheetml/2006/main">
  <c r="D13" i="4"/>
  <c r="I15"/>
</calcChain>
</file>

<file path=xl/sharedStrings.xml><?xml version="1.0" encoding="utf-8"?>
<sst xmlns="http://schemas.openxmlformats.org/spreadsheetml/2006/main" count="30" uniqueCount="22">
  <si>
    <t>Descrizione</t>
  </si>
  <si>
    <t>q.ta</t>
  </si>
  <si>
    <t>aliquota IVA : a Vs. carico 22%</t>
  </si>
  <si>
    <t>Listino  (iva esclusa)**</t>
  </si>
  <si>
    <t xml:space="preserve">importo in cifre </t>
  </si>
  <si>
    <t>importo in lettere</t>
  </si>
  <si>
    <t>costo unitario offerto</t>
  </si>
  <si>
    <t>costo totale</t>
  </si>
  <si>
    <t>% di sconto applicata</t>
  </si>
  <si>
    <t>Sezione 2</t>
  </si>
  <si>
    <t>Sezione 1</t>
  </si>
  <si>
    <t>APPARECCHIATURE OGGETTO DELLA VALUTAZIONE ECONOMICA</t>
  </si>
  <si>
    <t>Contratto manutenzione full-risk post garanzia per tutte le apparecchiature elencate nella Sezione 1</t>
  </si>
  <si>
    <t>TOTALE Sezione 2 (vedi riferimento lettera invito a.2):</t>
  </si>
  <si>
    <t>TOTALE Sezione 1 (vedi riferimento lettera invito a.1):</t>
  </si>
  <si>
    <t>ALLEGATO E - Schema offerta LOTTO 2</t>
  </si>
  <si>
    <t>Tomografo computerizzato 64 strati</t>
  </si>
  <si>
    <t xml:space="preserve">Importo a base d'asta </t>
  </si>
  <si>
    <t>Durata garanzia offerta (minimo 12 mesi)</t>
  </si>
  <si>
    <t>Durata contratto manutenzione full-risk
(96 mesi - durata garanzia offerta)</t>
  </si>
  <si>
    <t>costo mensile offerto</t>
  </si>
  <si>
    <t xml:space="preserve"> </t>
  </si>
</sst>
</file>

<file path=xl/styles.xml><?xml version="1.0" encoding="utf-8"?>
<styleSheet xmlns="http://schemas.openxmlformats.org/spreadsheetml/2006/main">
  <numFmts count="8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  <numFmt numFmtId="165" formatCode="&quot;€&quot;\ #,##0.00"/>
    <numFmt numFmtId="166" formatCode="[$€-410]\ #,##0;[Red]\-[$€-410]\ #,##0"/>
    <numFmt numFmtId="168" formatCode="&quot; € &quot;#,##0\ ;&quot;-€ &quot;#,##0\ ;&quot; € -&quot;#\ ;@\ "/>
    <numFmt numFmtId="169" formatCode="&quot;€ &quot;#,##0.00"/>
  </numFmts>
  <fonts count="12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Border="1"/>
    <xf numFmtId="9" fontId="2" fillId="0" borderId="1" xfId="3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/>
    <xf numFmtId="4" fontId="6" fillId="0" borderId="1" xfId="0" applyNumberFormat="1" applyFont="1" applyBorder="1" applyAlignment="1">
      <alignment vertical="center" wrapText="1"/>
    </xf>
    <xf numFmtId="7" fontId="2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7" fontId="2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 wrapText="1"/>
    </xf>
    <xf numFmtId="9" fontId="2" fillId="0" borderId="0" xfId="3" applyFont="1" applyFill="1" applyBorder="1" applyAlignment="1">
      <alignment horizontal="center" vertical="center"/>
    </xf>
    <xf numFmtId="9" fontId="2" fillId="0" borderId="3" xfId="3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wrapText="1"/>
    </xf>
    <xf numFmtId="0" fontId="2" fillId="0" borderId="0" xfId="0" applyFont="1" applyAlignment="1" applyProtection="1">
      <alignment vertical="top" wrapText="1"/>
      <protection locked="0"/>
    </xf>
    <xf numFmtId="166" fontId="2" fillId="0" borderId="0" xfId="0" applyNumberFormat="1" applyFont="1" applyAlignment="1" applyProtection="1">
      <alignment vertical="top" wrapText="1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8" fontId="9" fillId="0" borderId="0" xfId="0" applyNumberFormat="1" applyFont="1"/>
    <xf numFmtId="4" fontId="2" fillId="0" borderId="0" xfId="0" applyNumberFormat="1" applyFont="1" applyAlignment="1" applyProtection="1">
      <alignment vertical="top" wrapText="1"/>
      <protection locked="0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center" vertical="center" wrapText="1"/>
    </xf>
    <xf numFmtId="4" fontId="1" fillId="5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" fontId="2" fillId="0" borderId="15" xfId="0" applyNumberFormat="1" applyFont="1" applyBorder="1" applyAlignment="1" applyProtection="1">
      <alignment horizontal="center" vertical="top" wrapText="1"/>
      <protection locked="0"/>
    </xf>
    <xf numFmtId="4" fontId="2" fillId="0" borderId="17" xfId="0" applyNumberFormat="1" applyFont="1" applyBorder="1" applyAlignment="1" applyProtection="1">
      <alignment horizontal="center" vertical="top" wrapText="1"/>
      <protection locked="0"/>
    </xf>
    <xf numFmtId="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2" xfId="0" applyNumberFormat="1" applyFont="1" applyFill="1" applyBorder="1" applyAlignment="1" applyProtection="1">
      <alignment horizontal="center" vertical="top" wrapText="1"/>
      <protection locked="0"/>
    </xf>
    <xf numFmtId="4" fontId="1" fillId="0" borderId="14" xfId="0" applyNumberFormat="1" applyFont="1" applyFill="1" applyBorder="1" applyAlignment="1" applyProtection="1">
      <alignment vertical="top" wrapText="1"/>
      <protection locked="0"/>
    </xf>
    <xf numFmtId="4" fontId="1" fillId="0" borderId="11" xfId="0" applyNumberFormat="1" applyFont="1" applyFill="1" applyBorder="1" applyAlignment="1" applyProtection="1">
      <alignment vertical="top" wrapText="1"/>
      <protection locked="0"/>
    </xf>
    <xf numFmtId="168" fontId="11" fillId="0" borderId="18" xfId="1" applyNumberFormat="1" applyFont="1" applyFill="1" applyBorder="1" applyAlignment="1" applyProtection="1">
      <alignment horizontal="right"/>
    </xf>
    <xf numFmtId="168" fontId="11" fillId="0" borderId="0" xfId="1" applyNumberFormat="1" applyFont="1" applyFill="1" applyBorder="1" applyAlignment="1" applyProtection="1">
      <alignment horizontal="right"/>
    </xf>
    <xf numFmtId="169" fontId="2" fillId="0" borderId="19" xfId="1" applyNumberFormat="1" applyFont="1" applyFill="1" applyBorder="1" applyAlignment="1" applyProtection="1">
      <alignment vertical="center"/>
    </xf>
    <xf numFmtId="4" fontId="6" fillId="0" borderId="20" xfId="0" applyNumberFormat="1" applyFont="1" applyBorder="1" applyAlignment="1">
      <alignment wrapText="1"/>
    </xf>
    <xf numFmtId="4" fontId="1" fillId="4" borderId="14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4" fontId="11" fillId="0" borderId="0" xfId="1" applyNumberFormat="1" applyFont="1" applyFill="1" applyBorder="1" applyAlignment="1">
      <alignment horizontal="right"/>
    </xf>
    <xf numFmtId="164" fontId="11" fillId="0" borderId="6" xfId="1" applyNumberFormat="1" applyFont="1" applyFill="1" applyBorder="1" applyAlignment="1">
      <alignment horizontal="right"/>
    </xf>
  </cellXfs>
  <cellStyles count="4">
    <cellStyle name="Euro" xfId="1"/>
    <cellStyle name="Euro 2" xfId="2"/>
    <cellStyle name="Normale" xfId="0" builtinId="0"/>
    <cellStyle name="Percentuale" xfId="3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I24"/>
  <sheetViews>
    <sheetView tabSelected="1" workbookViewId="0">
      <selection activeCell="M22" sqref="M22:N22"/>
    </sheetView>
  </sheetViews>
  <sheetFormatPr defaultColWidth="8.85546875" defaultRowHeight="15"/>
  <cols>
    <col min="1" max="1" width="48.42578125" customWidth="1"/>
    <col min="2" max="2" width="15.7109375" customWidth="1"/>
    <col min="3" max="7" width="20.85546875" customWidth="1"/>
    <col min="8" max="9" width="20.85546875" style="7" customWidth="1"/>
  </cols>
  <sheetData>
    <row r="1" spans="1:9" ht="42" customHeight="1">
      <c r="A1" s="60" t="s">
        <v>15</v>
      </c>
      <c r="B1" s="61"/>
      <c r="C1" s="61"/>
      <c r="D1" s="61"/>
      <c r="E1" s="61"/>
      <c r="F1" s="61"/>
      <c r="G1" s="61"/>
      <c r="H1" s="61"/>
      <c r="I1" s="61"/>
    </row>
    <row r="2" spans="1:9" ht="42" customHeight="1">
      <c r="A2" s="29" t="s">
        <v>17</v>
      </c>
      <c r="B2" s="30"/>
      <c r="C2" s="31">
        <v>368852</v>
      </c>
      <c r="D2" s="30"/>
      <c r="E2" s="30"/>
      <c r="F2" s="30"/>
      <c r="G2" s="30"/>
      <c r="H2" s="30"/>
      <c r="I2" s="30"/>
    </row>
    <row r="3" spans="1:9" ht="15.75">
      <c r="A3" s="22" t="s">
        <v>10</v>
      </c>
    </row>
    <row r="4" spans="1:9" s="1" customFormat="1" ht="30.75" customHeight="1">
      <c r="A4" s="62" t="s">
        <v>11</v>
      </c>
      <c r="B4" s="63"/>
      <c r="C4" s="63"/>
      <c r="D4" s="63"/>
      <c r="E4" s="63"/>
      <c r="F4" s="63"/>
      <c r="G4" s="63"/>
      <c r="H4" s="63"/>
      <c r="I4" s="64"/>
    </row>
    <row r="5" spans="1:9" s="21" customFormat="1" ht="15.75">
      <c r="A5" s="65" t="s">
        <v>0</v>
      </c>
      <c r="B5" s="65" t="s">
        <v>1</v>
      </c>
      <c r="C5" s="67" t="s">
        <v>3</v>
      </c>
      <c r="D5" s="68"/>
      <c r="E5" s="69" t="s">
        <v>8</v>
      </c>
      <c r="F5" s="67" t="s">
        <v>6</v>
      </c>
      <c r="G5" s="67"/>
      <c r="H5" s="67" t="s">
        <v>7</v>
      </c>
      <c r="I5" s="67"/>
    </row>
    <row r="6" spans="1:9" s="2" customFormat="1" ht="15.75">
      <c r="A6" s="66"/>
      <c r="B6" s="66"/>
      <c r="C6" s="23" t="s">
        <v>4</v>
      </c>
      <c r="D6" s="24" t="s">
        <v>5</v>
      </c>
      <c r="E6" s="70"/>
      <c r="F6" s="23" t="s">
        <v>4</v>
      </c>
      <c r="G6" s="24" t="s">
        <v>5</v>
      </c>
      <c r="H6" s="23" t="s">
        <v>4</v>
      </c>
      <c r="I6" s="24" t="s">
        <v>5</v>
      </c>
    </row>
    <row r="7" spans="1:9" s="1" customFormat="1" ht="24" customHeight="1">
      <c r="A7" s="12" t="s">
        <v>16</v>
      </c>
      <c r="B7" s="11">
        <v>1</v>
      </c>
      <c r="C7" s="9"/>
      <c r="D7" s="5"/>
      <c r="E7" s="4"/>
      <c r="F7" s="4"/>
      <c r="G7" s="4"/>
      <c r="H7" s="10"/>
      <c r="I7" s="8"/>
    </row>
    <row r="8" spans="1:9" s="1" customFormat="1" ht="16.5" thickBot="1">
      <c r="A8" s="14"/>
      <c r="B8" s="6"/>
      <c r="C8" s="15"/>
      <c r="D8" s="16"/>
      <c r="E8" s="17"/>
      <c r="F8" s="18"/>
      <c r="G8" s="18"/>
      <c r="H8" s="19"/>
      <c r="I8" s="20"/>
    </row>
    <row r="9" spans="1:9" s="1" customFormat="1" ht="16.5" thickBot="1">
      <c r="A9" s="14"/>
      <c r="B9" s="6"/>
      <c r="C9" s="15"/>
      <c r="D9" s="16"/>
      <c r="E9" s="72" t="s">
        <v>14</v>
      </c>
      <c r="F9" s="72"/>
      <c r="G9" s="73"/>
      <c r="H9" s="25"/>
      <c r="I9" s="26"/>
    </row>
    <row r="10" spans="1:9" s="1" customFormat="1" ht="15.75">
      <c r="A10" s="22" t="s">
        <v>9</v>
      </c>
      <c r="B10" s="27"/>
      <c r="C10" s="27"/>
      <c r="D10" s="27"/>
      <c r="E10" s="27"/>
      <c r="F10" s="27"/>
      <c r="G10" s="27"/>
      <c r="H10" s="32"/>
      <c r="I10" s="28"/>
    </row>
    <row r="11" spans="1:9" s="1" customFormat="1" ht="83.25" customHeight="1">
      <c r="A11" s="33" t="s">
        <v>0</v>
      </c>
      <c r="B11" s="34" t="s">
        <v>18</v>
      </c>
      <c r="C11" s="34"/>
      <c r="D11" s="35" t="s">
        <v>19</v>
      </c>
      <c r="E11" s="36"/>
      <c r="F11" s="37" t="s">
        <v>20</v>
      </c>
      <c r="G11" s="38"/>
      <c r="H11" s="57" t="s">
        <v>7</v>
      </c>
      <c r="I11" s="58"/>
    </row>
    <row r="12" spans="1:9" s="1" customFormat="1" ht="24" customHeight="1">
      <c r="A12" s="39"/>
      <c r="B12" s="34"/>
      <c r="C12" s="34"/>
      <c r="D12" s="40"/>
      <c r="E12" s="41"/>
      <c r="F12" s="42" t="s">
        <v>4</v>
      </c>
      <c r="G12" s="43"/>
      <c r="H12" s="44" t="s">
        <v>4</v>
      </c>
      <c r="I12" s="45"/>
    </row>
    <row r="13" spans="1:9" s="1" customFormat="1" ht="25.5">
      <c r="A13" s="46" t="s">
        <v>12</v>
      </c>
      <c r="B13" s="47">
        <v>0</v>
      </c>
      <c r="C13" s="48"/>
      <c r="D13" s="49">
        <f>96-B13</f>
        <v>96</v>
      </c>
      <c r="E13" s="50"/>
      <c r="F13" s="51" t="s">
        <v>21</v>
      </c>
      <c r="G13" s="59">
        <v>0</v>
      </c>
      <c r="H13" s="51"/>
      <c r="I13" s="52"/>
    </row>
    <row r="14" spans="1:9" s="1" customFormat="1" ht="16.5" thickBot="1">
      <c r="A14" s="27"/>
      <c r="B14" s="27"/>
      <c r="C14" s="27"/>
      <c r="D14" s="27"/>
      <c r="E14" s="27"/>
      <c r="F14" s="27"/>
      <c r="G14" s="27"/>
      <c r="H14" s="32"/>
      <c r="I14" s="28"/>
    </row>
    <row r="15" spans="1:9" s="1" customFormat="1" ht="15.95" customHeight="1" thickBot="1">
      <c r="A15" s="27"/>
      <c r="B15" s="27"/>
      <c r="C15" s="27"/>
      <c r="D15" s="27"/>
      <c r="E15" s="53" t="s">
        <v>13</v>
      </c>
      <c r="F15" s="54"/>
      <c r="G15" s="53"/>
      <c r="H15" s="55"/>
      <c r="I15" s="56">
        <f>D13*G13</f>
        <v>0</v>
      </c>
    </row>
    <row r="16" spans="1:9" s="1" customFormat="1" ht="15.75">
      <c r="A16" s="27"/>
      <c r="B16" s="27"/>
      <c r="C16" s="27"/>
      <c r="D16" s="27"/>
      <c r="E16" s="27"/>
      <c r="F16" s="27"/>
      <c r="G16" s="27"/>
      <c r="H16" s="27"/>
      <c r="I16" s="28"/>
    </row>
    <row r="17" spans="1:8" ht="31.5" customHeight="1">
      <c r="B17" s="3"/>
      <c r="C17" s="3"/>
      <c r="D17" s="3"/>
      <c r="F17" s="3"/>
    </row>
    <row r="18" spans="1:8" ht="31.5" customHeight="1">
      <c r="A18" t="s">
        <v>2</v>
      </c>
      <c r="F18" s="3"/>
    </row>
    <row r="19" spans="1:8">
      <c r="G19" s="13"/>
    </row>
    <row r="20" spans="1:8" ht="31.5" customHeight="1">
      <c r="E20" s="71"/>
      <c r="F20" s="71"/>
      <c r="G20" s="71"/>
      <c r="H20" s="71"/>
    </row>
    <row r="24" spans="1:8" ht="16.5" customHeight="1"/>
  </sheetData>
  <mergeCells count="10">
    <mergeCell ref="E20:H20"/>
    <mergeCell ref="E9:G9"/>
    <mergeCell ref="A1:I1"/>
    <mergeCell ref="A4:I4"/>
    <mergeCell ref="A5:A6"/>
    <mergeCell ref="B5:B6"/>
    <mergeCell ref="C5:D5"/>
    <mergeCell ref="E5:E6"/>
    <mergeCell ref="F5:G5"/>
    <mergeCell ref="H5:I5"/>
  </mergeCells>
  <phoneticPr fontId="0" type="noConversion"/>
  <pageMargins left="0.62992125984251968" right="0.35433070866141736" top="0.47244094488188981" bottom="0.39370078740157483" header="0.23622047244094491" footer="0.19685039370078741"/>
  <pageSetup paperSize="9" scale="77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2</vt:lpstr>
      <vt:lpstr>'LOTTO 2'!Area_stampa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2016-11-03T11:06:32Z</dcterms:modified>
</cp:coreProperties>
</file>