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scheda 1 attrezzature" sheetId="1" r:id="rId1"/>
    <sheet name="scheda 2 materiale di consumo" sheetId="2" r:id="rId2"/>
  </sheets>
  <definedNames>
    <definedName name="_xlnm.Print_Titles" localSheetId="1">'scheda 2 materiale di consumo'!$5:$5</definedName>
  </definedNames>
  <calcPr fullCalcOnLoad="1"/>
</workbook>
</file>

<file path=xl/sharedStrings.xml><?xml version="1.0" encoding="utf-8"?>
<sst xmlns="http://schemas.openxmlformats.org/spreadsheetml/2006/main" count="91" uniqueCount="66">
  <si>
    <t>U.M.</t>
  </si>
  <si>
    <t>PZ</t>
  </si>
  <si>
    <t>DESCRIZIONE PRODOTTI</t>
  </si>
  <si>
    <t>Pompa a Siringa validate esclusivamente per nutrizione enterale. Codice colore enterale (viola),</t>
  </si>
  <si>
    <t>IMPORTO MASSIMO A BASE D'ASTA Unitario IVA ESCLUSA</t>
  </si>
  <si>
    <t>CND</t>
  </si>
  <si>
    <t>N. Repertorio</t>
  </si>
  <si>
    <t>Cannule prelievo latte (lunghezza 20 cm circa) dotata di connettore di sicurezza maschio</t>
  </si>
  <si>
    <t>Cannule prelievo medicinale (lunghezza 5 cm circa) dotata di connettore di sicurezza maschio</t>
  </si>
  <si>
    <r>
      <t xml:space="preserve">Tappo per trasferimento flacone/siringa enterale </t>
    </r>
    <r>
      <rPr>
        <b/>
        <sz val="8"/>
        <color indexed="12"/>
        <rFont val="Arial"/>
        <family val="2"/>
      </rPr>
      <t xml:space="preserve">(almeno piccolo e grande) </t>
    </r>
    <r>
      <rPr>
        <sz val="8"/>
        <color indexed="12"/>
        <rFont val="Arial"/>
        <family val="2"/>
      </rPr>
      <t>dotato di connettore di sicurezza femmina.</t>
    </r>
    <r>
      <rPr>
        <b/>
        <sz val="8"/>
        <color indexed="12"/>
        <rFont val="Arial"/>
        <family val="2"/>
      </rPr>
      <t xml:space="preserve"> OFFRIRE TUTTE LE TIPOLOGIE DI TAPPI ALLO STESSO PREZZO</t>
    </r>
  </si>
  <si>
    <r>
      <t xml:space="preserve">Siringa trasparente sterile 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60ml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</si>
  <si>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2</t>
    </r>
    <r>
      <rPr>
        <b/>
        <sz val="8"/>
        <color indexed="12"/>
        <rFont val="Arial"/>
        <family val="2"/>
      </rPr>
      <t>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</si>
  <si>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10ml</t>
    </r>
  </si>
  <si>
    <t>Tappi tipo luer lock dotati di cono maschio adattabile unicamente a coni femmina presenti nei dispositivi per alimentazione enterale neonatale.</t>
  </si>
  <si>
    <r>
      <t>Sonde nasogastriche in</t>
    </r>
    <r>
      <rPr>
        <b/>
        <sz val="8"/>
        <color indexed="12"/>
        <rFont val="Arial"/>
        <family val="2"/>
      </rPr>
      <t xml:space="preserve"> Poliuretano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(almeno 4,5,6,8,10 Fr) e lunghezze (circa da 50 a 120 cm a seconda dei vari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i/>
        <sz val="8"/>
        <color indexed="12"/>
        <rFont val="Arial"/>
        <family val="2"/>
      </rPr>
      <t>OFFRIRE TUTTE LE TIPOLOGIE DI SONDE ALLO STESSO PREZZO</t>
    </r>
  </si>
  <si>
    <t>Codice prodotto</t>
  </si>
  <si>
    <r>
      <t>Sonde nasogastriche in</t>
    </r>
    <r>
      <rPr>
        <b/>
        <sz val="8"/>
        <color indexed="12"/>
        <rFont val="Arial"/>
        <family val="2"/>
      </rPr>
      <t xml:space="preserve"> SILICONE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(6 e 8 Fr) e lunghezza (circa da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</si>
  <si>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>Prolunghe connessione con raccordo di sicurezza tipo luer lock  con lunghezza di circa 150 cm</t>
  </si>
  <si>
    <t>Adattatore sondino nasogastrico – sacca di drenaggio</t>
  </si>
  <si>
    <t>Adattatore sondino nasogastrico – pompa peristaltica</t>
  </si>
  <si>
    <t>Adattatore per Gastrostomia</t>
  </si>
  <si>
    <r>
      <t xml:space="preserve">Sonde nasogastriche in </t>
    </r>
    <r>
      <rPr>
        <b/>
        <sz val="8"/>
        <color indexed="12"/>
        <rFont val="Arial"/>
        <family val="2"/>
      </rPr>
      <t>PVC DEHP free - Trasparent</t>
    </r>
    <r>
      <rPr>
        <sz val="8"/>
        <color indexed="12"/>
        <rFont val="Arial"/>
        <family val="2"/>
      </rPr>
      <t xml:space="preserve">i – Dotate di striscia radiopaca – con connettore di sicurezza. Disponibili in diversi diametri (almeno 4,5,6,8,10 Fr) e lunghezze (circa da 50 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</si>
  <si>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>P.A. N.      FORNITURA IN SERVICE DI SISTEMI PER LA SOMMINISTRAZIONE IN SICUREZZA DI NUTRIZIONE ENTERALE NEONATALE – LINEA VIOLA PER LE NECESSITA’ AVEC</t>
  </si>
  <si>
    <t xml:space="preserve">Q.TA' TOTALE ANNUA </t>
  </si>
  <si>
    <t xml:space="preserve">Q.TA' ANNUA  AOSP DI FERRARA </t>
  </si>
  <si>
    <t>Q.TA' ANNUA AOSP DI BOLOGNA</t>
  </si>
  <si>
    <t xml:space="preserve">Q.TA' ANNUA AUSL DI BOLOGNA </t>
  </si>
  <si>
    <t>TOTALE ANNUO IVA INCLUSA</t>
  </si>
  <si>
    <t>% IVA</t>
  </si>
  <si>
    <t>PREZZO offerto U.M. al netto dello sconto</t>
  </si>
  <si>
    <t>Pezzi per confezione</t>
  </si>
  <si>
    <t>PREZZO per confezione (al netto dello sconto)</t>
  </si>
  <si>
    <t xml:space="preserve">*  TOTALE ANNUO COMPLESSIVO € </t>
  </si>
  <si>
    <t>** TOTALE QUADRIENNALE COMPLESSIVO €</t>
  </si>
  <si>
    <t>* Importo massimo complessivo annuo € 95.508,00 (IVA esclusa)</t>
  </si>
  <si>
    <t>** Importo massimo complessivo quadriennale € 382.032,00 (IVA esclusa)</t>
  </si>
  <si>
    <t>Casa produttrice / nome commerciale</t>
  </si>
  <si>
    <t>scheda 2 : MATERIALE DI CONSUMO</t>
  </si>
  <si>
    <t>scheda 1: APPARECCHIATURE in SERVICE GRATUITO</t>
  </si>
  <si>
    <t>offerta n.  __________              Del_________________</t>
  </si>
  <si>
    <t>ALLEGATO F</t>
  </si>
  <si>
    <t xml:space="preserve">Q.TA'  AUSL DI BOLOGNA </t>
  </si>
  <si>
    <t>Q.TA'  AOSP DI BOLOGNA</t>
  </si>
  <si>
    <t xml:space="preserve">Q.TA'   AOSP DI FERRARA </t>
  </si>
  <si>
    <t>Q.TA' TOTALE  (PZ)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</si>
  <si>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</si>
  <si>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</si>
  <si>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</si>
  <si>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</si>
  <si>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</si>
  <si>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</si>
  <si>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</si>
  <si>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</si>
  <si>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</si>
  <si>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</si>
  <si>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</si>
  <si>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</si>
  <si>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</si>
  <si>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</t>
  </si>
  <si>
    <t>P</t>
  </si>
  <si>
    <t>R</t>
  </si>
  <si>
    <t>S</t>
  </si>
  <si>
    <t>TOTALE ANNUO IVA ESCLUSA (M x O)</t>
  </si>
  <si>
    <r>
      <t>Siringa trasparente sterile monouso per nutrizione enterale neonatale </t>
    </r>
    <r>
      <rPr>
        <b/>
        <u val="single"/>
        <sz val="8"/>
        <color indexed="12"/>
        <rFont val="Helvetica"/>
        <family val="2"/>
      </rPr>
      <t xml:space="preserve">complete di </t>
    </r>
    <r>
      <rPr>
        <sz val="8"/>
        <color indexed="12"/>
        <rFont val="Helvetica"/>
        <family val="2"/>
      </rPr>
      <t>connessione tipo luer lock di sicurezza da </t>
    </r>
    <r>
      <rPr>
        <b/>
        <sz val="8"/>
        <color indexed="12"/>
        <rFont val="Helvetica"/>
        <family val="2"/>
      </rPr>
      <t>5ml</t>
    </r>
  </si>
  <si>
    <r>
      <t>Siringa trasparente sterile monouso per nutrizione enterale neonatale </t>
    </r>
    <r>
      <rPr>
        <b/>
        <u val="single"/>
        <sz val="8"/>
        <color indexed="12"/>
        <rFont val="Helvetica"/>
        <family val="2"/>
      </rPr>
      <t xml:space="preserve">complete di </t>
    </r>
    <r>
      <rPr>
        <sz val="8"/>
        <color indexed="12"/>
        <rFont val="Helvetica"/>
        <family val="2"/>
      </rPr>
      <t>connessione tipo luer lock di sicurezza da </t>
    </r>
    <r>
      <rPr>
        <b/>
        <sz val="8"/>
        <color indexed="12"/>
        <rFont val="Helvetica"/>
        <family val="2"/>
      </rPr>
      <t>2,5ml</t>
    </r>
  </si>
  <si>
    <r>
      <t>Siringa trasparente sterile monouso per nutrizione enterale neonatale </t>
    </r>
    <r>
      <rPr>
        <b/>
        <sz val="8"/>
        <color indexed="12"/>
        <rFont val="Helvetica"/>
        <family val="2"/>
      </rPr>
      <t>complete di c</t>
    </r>
    <r>
      <rPr>
        <sz val="8"/>
        <color indexed="12"/>
        <rFont val="Helvetica"/>
        <family val="2"/>
      </rPr>
      <t>onnessione tipo luer lock di sicurezza da </t>
    </r>
    <r>
      <rPr>
        <b/>
        <sz val="8"/>
        <color indexed="12"/>
        <rFont val="Helvetica"/>
        <family val="2"/>
      </rPr>
      <t>1ml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</si>
</sst>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Attivo&quot;;&quot;Attivo&quot;;&quot;Inattivo&quot;"/>
  </numFmts>
  <fonts count="3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  <font>
      <b/>
      <u val="single"/>
      <sz val="8"/>
      <color indexed="12"/>
      <name val="Helvetica"/>
      <family val="2"/>
    </font>
    <font>
      <sz val="8"/>
      <color indexed="12"/>
      <name val="Helvetica"/>
      <family val="2"/>
    </font>
    <font>
      <b/>
      <sz val="8"/>
      <color indexed="12"/>
      <name val="Helvetic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0" fontId="19" fillId="9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9" borderId="10" xfId="47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1" fontId="5" fillId="0" borderId="0" xfId="4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4" fontId="6" fillId="0" borderId="0" xfId="42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vertical="center" wrapText="1"/>
    </xf>
    <xf numFmtId="0" fontId="2" fillId="9" borderId="11" xfId="47" applyFont="1" applyFill="1" applyBorder="1" applyAlignment="1">
      <alignment horizontal="center" vertical="center" wrapText="1"/>
      <protection/>
    </xf>
    <xf numFmtId="0" fontId="2" fillId="9" borderId="11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1" fontId="5" fillId="3" borderId="11" xfId="47" applyNumberFormat="1" applyFont="1" applyFill="1" applyBorder="1" applyAlignment="1">
      <alignment horizontal="center" vertical="center" wrapText="1"/>
      <protection/>
    </xf>
    <xf numFmtId="1" fontId="5" fillId="7" borderId="11" xfId="47" applyNumberFormat="1" applyFont="1" applyFill="1" applyBorder="1" applyAlignment="1">
      <alignment horizontal="center" vertical="center" wrapText="1"/>
      <protection/>
    </xf>
    <xf numFmtId="44" fontId="2" fillId="0" borderId="11" xfId="0" applyNumberFormat="1" applyFont="1" applyBorder="1" applyAlignment="1">
      <alignment vertical="center" wrapText="1"/>
    </xf>
    <xf numFmtId="0" fontId="3" fillId="10" borderId="11" xfId="47" applyFont="1" applyFill="1" applyBorder="1" applyAlignment="1">
      <alignment vertical="center" wrapText="1"/>
      <protection/>
    </xf>
    <xf numFmtId="0" fontId="5" fillId="8" borderId="11" xfId="0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9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44" fontId="2" fillId="0" borderId="10" xfId="0" applyNumberFormat="1" applyFont="1" applyBorder="1" applyAlignment="1">
      <alignment vertical="center" wrapText="1"/>
    </xf>
    <xf numFmtId="44" fontId="1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47" applyFont="1" applyFill="1" applyBorder="1" applyAlignment="1">
      <alignment horizontal="center" vertical="center" wrapText="1"/>
      <protection/>
    </xf>
    <xf numFmtId="0" fontId="3" fillId="10" borderId="10" xfId="47" applyFont="1" applyFill="1" applyBorder="1" applyAlignment="1">
      <alignment vertical="center" wrapText="1"/>
      <protection/>
    </xf>
    <xf numFmtId="3" fontId="5" fillId="3" borderId="11" xfId="47" applyNumberFormat="1" applyFont="1" applyFill="1" applyBorder="1" applyAlignment="1">
      <alignment horizontal="center" vertical="center" wrapText="1"/>
      <protection/>
    </xf>
    <xf numFmtId="3" fontId="5" fillId="7" borderId="11" xfId="47" applyNumberFormat="1" applyFont="1" applyFill="1" applyBorder="1" applyAlignment="1">
      <alignment horizontal="center" vertical="center" wrapText="1"/>
      <protection/>
    </xf>
    <xf numFmtId="3" fontId="29" fillId="7" borderId="11" xfId="47" applyNumberFormat="1" applyFont="1" applyFill="1" applyBorder="1" applyAlignment="1">
      <alignment horizontal="center" vertical="center" wrapText="1"/>
      <protection/>
    </xf>
    <xf numFmtId="3" fontId="5" fillId="3" borderId="10" xfId="47" applyNumberFormat="1" applyFont="1" applyFill="1" applyBorder="1" applyAlignment="1">
      <alignment horizontal="center" vertical="center" wrapText="1"/>
      <protection/>
    </xf>
    <xf numFmtId="3" fontId="5" fillId="7" borderId="10" xfId="47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4" fontId="6" fillId="0" borderId="11" xfId="42" applyFont="1" applyFill="1" applyBorder="1" applyAlignment="1">
      <alignment horizontal="center" vertical="center"/>
    </xf>
    <xf numFmtId="44" fontId="6" fillId="0" borderId="10" xfId="42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4" fontId="8" fillId="0" borderId="11" xfId="42" applyFont="1" applyFill="1" applyBorder="1" applyAlignment="1">
      <alignment horizontal="center" vertical="center"/>
    </xf>
    <xf numFmtId="44" fontId="8" fillId="0" borderId="10" xfId="4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PageLayoutView="0" workbookViewId="0" topLeftCell="B1">
      <selection activeCell="B1" sqref="B1:L6"/>
    </sheetView>
  </sheetViews>
  <sheetFormatPr defaultColWidth="9.140625" defaultRowHeight="12.75"/>
  <cols>
    <col min="1" max="1" width="3.421875" style="1" customWidth="1"/>
    <col min="2" max="2" width="28.28125" style="1" customWidth="1"/>
    <col min="3" max="3" width="4.8515625" style="1" customWidth="1"/>
    <col min="4" max="5" width="9.140625" style="1" customWidth="1"/>
    <col min="6" max="6" width="10.421875" style="1" customWidth="1"/>
    <col min="7" max="8" width="9.140625" style="1" customWidth="1"/>
    <col min="9" max="9" width="8.140625" style="1" bestFit="1" customWidth="1"/>
    <col min="10" max="12" width="11.57421875" style="1" customWidth="1"/>
    <col min="13" max="13" width="9.140625" style="1" customWidth="1"/>
    <col min="14" max="16" width="10.28125" style="1" customWidth="1"/>
    <col min="17" max="17" width="12.8515625" style="1" bestFit="1" customWidth="1"/>
    <col min="18" max="18" width="7.140625" style="1" customWidth="1"/>
    <col min="19" max="19" width="14.28125" style="1" customWidth="1"/>
    <col min="20" max="16384" width="9.140625" style="1" customWidth="1"/>
  </cols>
  <sheetData>
    <row r="1" spans="11:12" ht="12.75">
      <c r="K1" s="49" t="s">
        <v>40</v>
      </c>
      <c r="L1" s="49"/>
    </row>
    <row r="3" spans="2:16" ht="38.25" customHeight="1"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2"/>
      <c r="N3" s="42"/>
      <c r="O3" s="25"/>
      <c r="P3" s="25"/>
    </row>
    <row r="4" ht="12.75">
      <c r="B4" s="23" t="s">
        <v>38</v>
      </c>
    </row>
    <row r="5" spans="1:12" ht="56.25">
      <c r="A5" s="2"/>
      <c r="B5" s="2" t="s">
        <v>2</v>
      </c>
      <c r="C5" s="2" t="s">
        <v>0</v>
      </c>
      <c r="D5" s="11" t="s">
        <v>15</v>
      </c>
      <c r="E5" s="11" t="s">
        <v>36</v>
      </c>
      <c r="F5" s="11" t="s">
        <v>30</v>
      </c>
      <c r="G5" s="11" t="s">
        <v>5</v>
      </c>
      <c r="H5" s="11" t="s">
        <v>6</v>
      </c>
      <c r="I5" s="11" t="s">
        <v>41</v>
      </c>
      <c r="J5" s="11" t="s">
        <v>42</v>
      </c>
      <c r="K5" s="11" t="s">
        <v>43</v>
      </c>
      <c r="L5" s="3" t="s">
        <v>44</v>
      </c>
    </row>
    <row r="6" spans="1:12" ht="45">
      <c r="A6" s="26">
        <v>1</v>
      </c>
      <c r="B6" s="17" t="s">
        <v>3</v>
      </c>
      <c r="C6" s="13" t="s">
        <v>1</v>
      </c>
      <c r="D6" s="13"/>
      <c r="E6" s="13"/>
      <c r="F6" s="13"/>
      <c r="G6" s="13"/>
      <c r="H6" s="13"/>
      <c r="I6" s="14">
        <v>5</v>
      </c>
      <c r="J6" s="15">
        <v>35</v>
      </c>
      <c r="K6" s="18">
        <v>16</v>
      </c>
      <c r="L6" s="20">
        <f>SUM(I6:K6)</f>
        <v>56</v>
      </c>
    </row>
    <row r="7" spans="2:18" ht="12.75">
      <c r="B7" s="4"/>
      <c r="C7" s="5"/>
      <c r="D7" s="5"/>
      <c r="E7" s="5"/>
      <c r="F7" s="5"/>
      <c r="G7" s="5"/>
      <c r="H7" s="5"/>
      <c r="I7" s="5"/>
      <c r="J7" s="6"/>
      <c r="K7" s="6"/>
      <c r="L7" s="7"/>
      <c r="M7" s="8"/>
      <c r="N7" s="9"/>
      <c r="O7" s="9"/>
      <c r="P7" s="9"/>
      <c r="Q7" s="10"/>
      <c r="R7" s="10"/>
    </row>
  </sheetData>
  <sheetProtection/>
  <mergeCells count="2">
    <mergeCell ref="B3:L3"/>
    <mergeCell ref="K1:L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7">
      <selection activeCell="D10" sqref="D10"/>
    </sheetView>
  </sheetViews>
  <sheetFormatPr defaultColWidth="9.140625" defaultRowHeight="12.75"/>
  <cols>
    <col min="1" max="1" width="3.421875" style="1" customWidth="1"/>
    <col min="2" max="2" width="28.28125" style="1" customWidth="1"/>
    <col min="3" max="3" width="4.8515625" style="1" customWidth="1"/>
    <col min="4" max="4" width="9.140625" style="1" customWidth="1"/>
    <col min="5" max="5" width="10.421875" style="1" customWidth="1"/>
    <col min="6" max="7" width="9.140625" style="1" customWidth="1"/>
    <col min="8" max="8" width="8.140625" style="1" bestFit="1" customWidth="1"/>
    <col min="9" max="11" width="11.57421875" style="1" customWidth="1"/>
    <col min="12" max="12" width="9.140625" style="1" customWidth="1"/>
    <col min="13" max="15" width="10.28125" style="1" customWidth="1"/>
    <col min="16" max="16" width="12.8515625" style="1" bestFit="1" customWidth="1"/>
    <col min="17" max="17" width="7.140625" style="1" customWidth="1"/>
    <col min="18" max="18" width="14.28125" style="1" customWidth="1"/>
    <col min="19" max="16384" width="9.140625" style="1" customWidth="1"/>
  </cols>
  <sheetData>
    <row r="1" spans="2:15" ht="38.25" customHeight="1">
      <c r="B1" s="48" t="s">
        <v>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25"/>
    </row>
    <row r="2" spans="2:17" ht="12.75">
      <c r="B2" s="4"/>
      <c r="C2" s="5"/>
      <c r="D2" s="5"/>
      <c r="E2" s="5"/>
      <c r="F2" s="5"/>
      <c r="G2" s="5"/>
      <c r="H2" s="5"/>
      <c r="I2" s="6"/>
      <c r="J2" s="6"/>
      <c r="K2" s="7"/>
      <c r="L2" s="8"/>
      <c r="M2" s="9"/>
      <c r="N2" s="9"/>
      <c r="O2" s="9"/>
      <c r="P2" s="10"/>
      <c r="Q2" s="10"/>
    </row>
    <row r="3" ht="12.75">
      <c r="B3" s="23" t="s">
        <v>37</v>
      </c>
    </row>
    <row r="4" spans="2:18" ht="12.75">
      <c r="B4" s="45" t="s">
        <v>45</v>
      </c>
      <c r="C4" s="45" t="s">
        <v>46</v>
      </c>
      <c r="D4" s="45" t="s">
        <v>47</v>
      </c>
      <c r="E4" s="45" t="s">
        <v>48</v>
      </c>
      <c r="F4" s="45" t="s">
        <v>49</v>
      </c>
      <c r="G4" s="45" t="s">
        <v>50</v>
      </c>
      <c r="H4" s="45" t="s">
        <v>51</v>
      </c>
      <c r="I4" s="45" t="s">
        <v>52</v>
      </c>
      <c r="J4" s="45" t="s">
        <v>53</v>
      </c>
      <c r="K4" s="45" t="s">
        <v>54</v>
      </c>
      <c r="L4" s="45" t="s">
        <v>55</v>
      </c>
      <c r="M4" s="45" t="s">
        <v>56</v>
      </c>
      <c r="N4" s="45" t="s">
        <v>57</v>
      </c>
      <c r="O4" s="45" t="s">
        <v>59</v>
      </c>
      <c r="P4" s="45" t="s">
        <v>58</v>
      </c>
      <c r="Q4" s="45" t="s">
        <v>60</v>
      </c>
      <c r="R4" s="45" t="s">
        <v>61</v>
      </c>
    </row>
    <row r="5" spans="1:18" ht="67.5">
      <c r="A5" s="11"/>
      <c r="B5" s="11" t="s">
        <v>2</v>
      </c>
      <c r="C5" s="11" t="s">
        <v>0</v>
      </c>
      <c r="D5" s="11" t="s">
        <v>15</v>
      </c>
      <c r="E5" s="11" t="s">
        <v>36</v>
      </c>
      <c r="F5" s="11" t="s">
        <v>30</v>
      </c>
      <c r="G5" s="11" t="s">
        <v>5</v>
      </c>
      <c r="H5" s="11" t="s">
        <v>6</v>
      </c>
      <c r="I5" s="11" t="s">
        <v>26</v>
      </c>
      <c r="J5" s="11" t="s">
        <v>25</v>
      </c>
      <c r="K5" s="11" t="s">
        <v>24</v>
      </c>
      <c r="L5" s="12" t="s">
        <v>23</v>
      </c>
      <c r="M5" s="24" t="s">
        <v>4</v>
      </c>
      <c r="N5" s="24" t="s">
        <v>29</v>
      </c>
      <c r="O5" s="24" t="s">
        <v>31</v>
      </c>
      <c r="P5" s="24" t="s">
        <v>62</v>
      </c>
      <c r="Q5" s="24" t="s">
        <v>28</v>
      </c>
      <c r="R5" s="24" t="s">
        <v>27</v>
      </c>
    </row>
    <row r="6" spans="1:18" ht="58.5" customHeight="1">
      <c r="A6" s="13">
        <v>1</v>
      </c>
      <c r="B6" s="17" t="s">
        <v>10</v>
      </c>
      <c r="C6" s="13" t="s">
        <v>1</v>
      </c>
      <c r="D6" s="13"/>
      <c r="E6" s="13"/>
      <c r="F6" s="13"/>
      <c r="G6" s="13"/>
      <c r="H6" s="13"/>
      <c r="I6" s="35">
        <v>1920</v>
      </c>
      <c r="J6" s="36">
        <v>4500</v>
      </c>
      <c r="K6" s="19">
        <v>2500</v>
      </c>
      <c r="L6" s="40">
        <f aca="true" t="shared" si="0" ref="L6:L22">SUM(I6:K6)</f>
        <v>8920</v>
      </c>
      <c r="M6" s="46">
        <v>0.65</v>
      </c>
      <c r="N6" s="43"/>
      <c r="O6" s="43"/>
      <c r="P6" s="16"/>
      <c r="Q6" s="16"/>
      <c r="R6" s="26"/>
    </row>
    <row r="7" spans="1:18" ht="58.5" customHeight="1">
      <c r="A7" s="13">
        <v>2</v>
      </c>
      <c r="B7" s="17" t="s">
        <v>11</v>
      </c>
      <c r="C7" s="13" t="s">
        <v>1</v>
      </c>
      <c r="D7" s="13"/>
      <c r="E7" s="13"/>
      <c r="F7" s="13"/>
      <c r="G7" s="13"/>
      <c r="H7" s="13"/>
      <c r="I7" s="35">
        <v>6320</v>
      </c>
      <c r="J7" s="36">
        <v>15600</v>
      </c>
      <c r="K7" s="19">
        <v>1400</v>
      </c>
      <c r="L7" s="40">
        <f t="shared" si="0"/>
        <v>23320</v>
      </c>
      <c r="M7" s="46">
        <v>0.3</v>
      </c>
      <c r="N7" s="43"/>
      <c r="O7" s="43"/>
      <c r="P7" s="16"/>
      <c r="Q7" s="16"/>
      <c r="R7" s="26"/>
    </row>
    <row r="8" spans="1:18" ht="58.5" customHeight="1">
      <c r="A8" s="13">
        <v>3</v>
      </c>
      <c r="B8" s="17" t="s">
        <v>12</v>
      </c>
      <c r="C8" s="13" t="s">
        <v>1</v>
      </c>
      <c r="D8" s="13"/>
      <c r="E8" s="13"/>
      <c r="F8" s="13"/>
      <c r="G8" s="13"/>
      <c r="H8" s="13"/>
      <c r="I8" s="35">
        <v>5000</v>
      </c>
      <c r="J8" s="36">
        <v>6800</v>
      </c>
      <c r="K8" s="19">
        <v>0</v>
      </c>
      <c r="L8" s="40">
        <f t="shared" si="0"/>
        <v>11800</v>
      </c>
      <c r="M8" s="46">
        <v>0.3</v>
      </c>
      <c r="N8" s="43"/>
      <c r="O8" s="43"/>
      <c r="P8" s="16"/>
      <c r="Q8" s="16"/>
      <c r="R8" s="26"/>
    </row>
    <row r="9" spans="1:18" ht="58.5" customHeight="1">
      <c r="A9" s="13">
        <v>4</v>
      </c>
      <c r="B9" s="17" t="s">
        <v>63</v>
      </c>
      <c r="C9" s="13" t="s">
        <v>1</v>
      </c>
      <c r="D9" s="13"/>
      <c r="E9" s="13"/>
      <c r="F9" s="13"/>
      <c r="G9" s="13"/>
      <c r="H9" s="13"/>
      <c r="I9" s="35">
        <v>6000</v>
      </c>
      <c r="J9" s="36">
        <v>8800</v>
      </c>
      <c r="K9" s="19">
        <v>0</v>
      </c>
      <c r="L9" s="40">
        <f t="shared" si="0"/>
        <v>14800</v>
      </c>
      <c r="M9" s="46">
        <v>0.25</v>
      </c>
      <c r="N9" s="43"/>
      <c r="O9" s="43"/>
      <c r="P9" s="16"/>
      <c r="Q9" s="16"/>
      <c r="R9" s="26"/>
    </row>
    <row r="10" spans="1:18" ht="58.5" customHeight="1">
      <c r="A10" s="13">
        <v>5</v>
      </c>
      <c r="B10" s="17" t="s">
        <v>64</v>
      </c>
      <c r="C10" s="13" t="s">
        <v>1</v>
      </c>
      <c r="D10" s="13"/>
      <c r="E10" s="13"/>
      <c r="F10" s="13"/>
      <c r="G10" s="13"/>
      <c r="H10" s="13"/>
      <c r="I10" s="35">
        <v>3700</v>
      </c>
      <c r="J10" s="36">
        <v>9500</v>
      </c>
      <c r="K10" s="19">
        <v>8500</v>
      </c>
      <c r="L10" s="40">
        <f t="shared" si="0"/>
        <v>21700</v>
      </c>
      <c r="M10" s="46">
        <v>0.2</v>
      </c>
      <c r="N10" s="43"/>
      <c r="O10" s="43"/>
      <c r="P10" s="16"/>
      <c r="Q10" s="16"/>
      <c r="R10" s="26"/>
    </row>
    <row r="11" spans="1:18" ht="58.5" customHeight="1">
      <c r="A11" s="13">
        <v>6</v>
      </c>
      <c r="B11" s="17" t="s">
        <v>65</v>
      </c>
      <c r="C11" s="13" t="s">
        <v>1</v>
      </c>
      <c r="D11" s="13"/>
      <c r="E11" s="13"/>
      <c r="F11" s="13"/>
      <c r="G11" s="13"/>
      <c r="H11" s="13"/>
      <c r="I11" s="35">
        <v>2100</v>
      </c>
      <c r="J11" s="36">
        <v>9000</v>
      </c>
      <c r="K11" s="19">
        <v>5400</v>
      </c>
      <c r="L11" s="40">
        <f t="shared" si="0"/>
        <v>16500</v>
      </c>
      <c r="M11" s="46">
        <v>0.2</v>
      </c>
      <c r="N11" s="43"/>
      <c r="O11" s="43"/>
      <c r="P11" s="16"/>
      <c r="Q11" s="16"/>
      <c r="R11" s="26"/>
    </row>
    <row r="12" spans="1:18" ht="58.5" customHeight="1">
      <c r="A12" s="13">
        <v>7</v>
      </c>
      <c r="B12" s="17" t="s">
        <v>13</v>
      </c>
      <c r="C12" s="13" t="s">
        <v>1</v>
      </c>
      <c r="D12" s="13"/>
      <c r="E12" s="13"/>
      <c r="F12" s="13"/>
      <c r="G12" s="13"/>
      <c r="H12" s="13"/>
      <c r="I12" s="35">
        <v>3000</v>
      </c>
      <c r="J12" s="37">
        <v>1500</v>
      </c>
      <c r="K12" s="19">
        <v>1700</v>
      </c>
      <c r="L12" s="40">
        <f t="shared" si="0"/>
        <v>6200</v>
      </c>
      <c r="M12" s="46">
        <v>0.1</v>
      </c>
      <c r="N12" s="43"/>
      <c r="O12" s="43"/>
      <c r="P12" s="16"/>
      <c r="Q12" s="16"/>
      <c r="R12" s="26"/>
    </row>
    <row r="13" spans="1:18" ht="58.5" customHeight="1">
      <c r="A13" s="13">
        <v>8</v>
      </c>
      <c r="B13" s="17" t="s">
        <v>17</v>
      </c>
      <c r="C13" s="13" t="s">
        <v>1</v>
      </c>
      <c r="D13" s="13"/>
      <c r="E13" s="13"/>
      <c r="F13" s="13"/>
      <c r="G13" s="13"/>
      <c r="H13" s="13"/>
      <c r="I13" s="35">
        <v>800</v>
      </c>
      <c r="J13" s="36">
        <v>3700</v>
      </c>
      <c r="K13" s="19">
        <v>1400</v>
      </c>
      <c r="L13" s="40">
        <f t="shared" si="0"/>
        <v>5900</v>
      </c>
      <c r="M13" s="46">
        <v>2</v>
      </c>
      <c r="N13" s="43"/>
      <c r="O13" s="43"/>
      <c r="P13" s="16"/>
      <c r="Q13" s="16"/>
      <c r="R13" s="26"/>
    </row>
    <row r="14" spans="1:18" ht="167.25">
      <c r="A14" s="13">
        <v>9</v>
      </c>
      <c r="B14" s="17" t="s">
        <v>14</v>
      </c>
      <c r="C14" s="13" t="s">
        <v>1</v>
      </c>
      <c r="D14" s="13"/>
      <c r="E14" s="13"/>
      <c r="F14" s="13"/>
      <c r="G14" s="13"/>
      <c r="H14" s="13"/>
      <c r="I14" s="35">
        <v>200</v>
      </c>
      <c r="J14" s="36">
        <v>200</v>
      </c>
      <c r="K14" s="19">
        <v>100</v>
      </c>
      <c r="L14" s="40">
        <f t="shared" si="0"/>
        <v>500</v>
      </c>
      <c r="M14" s="46">
        <v>4.5</v>
      </c>
      <c r="N14" s="43"/>
      <c r="O14" s="43"/>
      <c r="P14" s="16"/>
      <c r="Q14" s="16"/>
      <c r="R14" s="26"/>
    </row>
    <row r="15" spans="1:18" ht="168.75">
      <c r="A15" s="13">
        <v>10</v>
      </c>
      <c r="B15" s="17" t="s">
        <v>21</v>
      </c>
      <c r="C15" s="13" t="s">
        <v>1</v>
      </c>
      <c r="D15" s="13"/>
      <c r="E15" s="13"/>
      <c r="F15" s="13"/>
      <c r="G15" s="13"/>
      <c r="H15" s="13"/>
      <c r="I15" s="35">
        <v>2850</v>
      </c>
      <c r="J15" s="36">
        <v>23000</v>
      </c>
      <c r="K15" s="19">
        <v>2800</v>
      </c>
      <c r="L15" s="40">
        <f t="shared" si="0"/>
        <v>28650</v>
      </c>
      <c r="M15" s="46">
        <v>1.5</v>
      </c>
      <c r="N15" s="43"/>
      <c r="O15" s="43"/>
      <c r="P15" s="16"/>
      <c r="Q15" s="16"/>
      <c r="R15" s="26"/>
    </row>
    <row r="16" spans="1:18" ht="157.5">
      <c r="A16" s="13">
        <v>11</v>
      </c>
      <c r="B16" s="17" t="s">
        <v>16</v>
      </c>
      <c r="C16" s="13" t="s">
        <v>1</v>
      </c>
      <c r="D16" s="13"/>
      <c r="E16" s="13"/>
      <c r="F16" s="13"/>
      <c r="G16" s="13"/>
      <c r="H16" s="13"/>
      <c r="I16" s="35"/>
      <c r="J16" s="36">
        <v>300</v>
      </c>
      <c r="K16" s="19">
        <v>50</v>
      </c>
      <c r="L16" s="40">
        <f>SUM(I16:K16)</f>
        <v>350</v>
      </c>
      <c r="M16" s="46">
        <v>9</v>
      </c>
      <c r="N16" s="43"/>
      <c r="O16" s="43"/>
      <c r="P16" s="16"/>
      <c r="Q16" s="16"/>
      <c r="R16" s="26"/>
    </row>
    <row r="17" spans="1:18" ht="33.75">
      <c r="A17" s="13">
        <v>12</v>
      </c>
      <c r="B17" s="17" t="s">
        <v>7</v>
      </c>
      <c r="C17" s="13" t="s">
        <v>1</v>
      </c>
      <c r="D17" s="13"/>
      <c r="E17" s="13"/>
      <c r="F17" s="13"/>
      <c r="G17" s="13"/>
      <c r="H17" s="13"/>
      <c r="I17" s="35">
        <v>600</v>
      </c>
      <c r="J17" s="36">
        <v>7800</v>
      </c>
      <c r="K17" s="19">
        <v>1500</v>
      </c>
      <c r="L17" s="40">
        <f t="shared" si="0"/>
        <v>9900</v>
      </c>
      <c r="M17" s="46">
        <v>0.35</v>
      </c>
      <c r="N17" s="43"/>
      <c r="O17" s="43"/>
      <c r="P17" s="16"/>
      <c r="Q17" s="16"/>
      <c r="R17" s="26"/>
    </row>
    <row r="18" spans="1:18" ht="33.75">
      <c r="A18" s="13">
        <v>13</v>
      </c>
      <c r="B18" s="17" t="s">
        <v>8</v>
      </c>
      <c r="C18" s="13" t="s">
        <v>1</v>
      </c>
      <c r="D18" s="13"/>
      <c r="E18" s="13"/>
      <c r="F18" s="13"/>
      <c r="G18" s="13"/>
      <c r="H18" s="13"/>
      <c r="I18" s="35">
        <v>1200</v>
      </c>
      <c r="J18" s="37">
        <v>5000</v>
      </c>
      <c r="K18" s="19">
        <v>2000</v>
      </c>
      <c r="L18" s="40">
        <f t="shared" si="0"/>
        <v>8200</v>
      </c>
      <c r="M18" s="46">
        <v>0.3</v>
      </c>
      <c r="N18" s="43"/>
      <c r="O18" s="43"/>
      <c r="P18" s="16"/>
      <c r="Q18" s="16"/>
      <c r="R18" s="26"/>
    </row>
    <row r="19" spans="1:18" ht="67.5">
      <c r="A19" s="13">
        <v>14</v>
      </c>
      <c r="B19" s="17" t="s">
        <v>9</v>
      </c>
      <c r="C19" s="13" t="s">
        <v>1</v>
      </c>
      <c r="D19" s="13"/>
      <c r="E19" s="13"/>
      <c r="F19" s="13"/>
      <c r="G19" s="13"/>
      <c r="H19" s="13"/>
      <c r="I19" s="35">
        <v>0</v>
      </c>
      <c r="J19" s="36">
        <v>200</v>
      </c>
      <c r="K19" s="19">
        <v>100</v>
      </c>
      <c r="L19" s="40">
        <f>SUM(I19:K19)</f>
        <v>300</v>
      </c>
      <c r="M19" s="46">
        <v>0.55</v>
      </c>
      <c r="N19" s="43"/>
      <c r="O19" s="43"/>
      <c r="P19" s="16"/>
      <c r="Q19" s="16"/>
      <c r="R19" s="26"/>
    </row>
    <row r="20" spans="1:18" ht="58.5" customHeight="1">
      <c r="A20" s="13">
        <v>15</v>
      </c>
      <c r="B20" s="17" t="s">
        <v>18</v>
      </c>
      <c r="C20" s="13" t="s">
        <v>1</v>
      </c>
      <c r="D20" s="13"/>
      <c r="E20" s="13"/>
      <c r="F20" s="13"/>
      <c r="G20" s="13"/>
      <c r="H20" s="13"/>
      <c r="I20" s="35">
        <v>0</v>
      </c>
      <c r="J20" s="36">
        <v>200</v>
      </c>
      <c r="K20" s="21">
        <v>30</v>
      </c>
      <c r="L20" s="40">
        <f t="shared" si="0"/>
        <v>230</v>
      </c>
      <c r="M20" s="46">
        <v>1.3</v>
      </c>
      <c r="N20" s="43"/>
      <c r="O20" s="43"/>
      <c r="P20" s="16"/>
      <c r="Q20" s="16"/>
      <c r="R20" s="26"/>
    </row>
    <row r="21" spans="1:18" ht="58.5" customHeight="1">
      <c r="A21" s="13">
        <v>16</v>
      </c>
      <c r="B21" s="17" t="s">
        <v>19</v>
      </c>
      <c r="C21" s="13" t="s">
        <v>1</v>
      </c>
      <c r="D21" s="13"/>
      <c r="E21" s="13"/>
      <c r="F21" s="13"/>
      <c r="G21" s="13"/>
      <c r="H21" s="13"/>
      <c r="I21" s="35">
        <v>0</v>
      </c>
      <c r="J21" s="36">
        <v>200</v>
      </c>
      <c r="K21" s="21">
        <v>50</v>
      </c>
      <c r="L21" s="40">
        <f t="shared" si="0"/>
        <v>250</v>
      </c>
      <c r="M21" s="46">
        <v>1.3</v>
      </c>
      <c r="N21" s="43"/>
      <c r="O21" s="43"/>
      <c r="P21" s="16"/>
      <c r="Q21" s="16"/>
      <c r="R21" s="26"/>
    </row>
    <row r="22" spans="1:18" ht="58.5" customHeight="1" thickBot="1">
      <c r="A22" s="33">
        <v>17</v>
      </c>
      <c r="B22" s="34" t="s">
        <v>20</v>
      </c>
      <c r="C22" s="33" t="s">
        <v>1</v>
      </c>
      <c r="D22" s="33"/>
      <c r="E22" s="33"/>
      <c r="F22" s="33"/>
      <c r="G22" s="33"/>
      <c r="H22" s="33"/>
      <c r="I22" s="38">
        <v>0</v>
      </c>
      <c r="J22" s="39">
        <v>200</v>
      </c>
      <c r="K22" s="19">
        <v>50</v>
      </c>
      <c r="L22" s="41">
        <f t="shared" si="0"/>
        <v>250</v>
      </c>
      <c r="M22" s="47">
        <v>1.3</v>
      </c>
      <c r="N22" s="44"/>
      <c r="O22" s="44"/>
      <c r="P22" s="27"/>
      <c r="Q22" s="16"/>
      <c r="R22" s="30"/>
    </row>
    <row r="23" spans="1:18" ht="28.5" customHeight="1" thickBot="1">
      <c r="A23" s="31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8"/>
      <c r="Q23" s="22"/>
      <c r="R23" s="29"/>
    </row>
    <row r="24" spans="1:18" ht="28.5" customHeight="1" thickBot="1">
      <c r="A24" s="31" t="s">
        <v>33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9"/>
      <c r="R24" s="29"/>
    </row>
    <row r="25" ht="12.75">
      <c r="A25" s="23" t="s">
        <v>34</v>
      </c>
    </row>
    <row r="26" ht="12.75">
      <c r="A26" s="23" t="s">
        <v>35</v>
      </c>
    </row>
    <row r="27" spans="8:15" ht="30.75" customHeight="1">
      <c r="H27" s="50"/>
      <c r="I27" s="50"/>
      <c r="J27" s="50"/>
      <c r="K27" s="50"/>
      <c r="L27" s="50"/>
      <c r="M27" s="50"/>
      <c r="N27" s="50"/>
      <c r="O27" s="50"/>
    </row>
    <row r="28" ht="12.75">
      <c r="B28" s="1" t="s">
        <v>39</v>
      </c>
    </row>
  </sheetData>
  <sheetProtection/>
  <mergeCells count="2">
    <mergeCell ref="B1:M1"/>
    <mergeCell ref="H27:O27"/>
  </mergeCells>
  <printOptions horizontalCentered="1" vertic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Mingardi</cp:lastModifiedBy>
  <cp:lastPrinted>2015-10-13T12:13:24Z</cp:lastPrinted>
  <dcterms:created xsi:type="dcterms:W3CDTF">1996-11-05T10:16:36Z</dcterms:created>
  <dcterms:modified xsi:type="dcterms:W3CDTF">2015-11-26T10:04:52Z</dcterms:modified>
  <cp:category/>
  <cp:version/>
  <cp:contentType/>
  <cp:contentStatus/>
</cp:coreProperties>
</file>