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10" windowWidth="18540" windowHeight="6915"/>
  </bookViews>
  <sheets>
    <sheet name="ELENCO CIG CIRCUITI" sheetId="1" r:id="rId1"/>
    <sheet name="ELENCO FIDEIUSSIONI CIRCUITI " sheetId="4" r:id="rId2"/>
  </sheets>
  <definedNames>
    <definedName name="_xlnm.Print_Area" localSheetId="0">'ELENCO CIG CIRCUITI'!$A$1:$D$65</definedName>
  </definedNames>
  <calcPr calcId="125725"/>
</workbook>
</file>

<file path=xl/calcChain.xml><?xml version="1.0" encoding="utf-8"?>
<calcChain xmlns="http://schemas.openxmlformats.org/spreadsheetml/2006/main">
  <c r="B66" i="1"/>
  <c r="B66" i="4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/>
  <c r="C30"/>
  <c r="D30" s="1"/>
  <c r="C31"/>
  <c r="D31"/>
  <c r="C32"/>
  <c r="D32"/>
  <c r="C33"/>
  <c r="D33"/>
  <c r="C34"/>
  <c r="D34"/>
  <c r="C35"/>
  <c r="D35"/>
  <c r="C36"/>
  <c r="D36"/>
  <c r="C37"/>
  <c r="D37"/>
  <c r="C38"/>
  <c r="D38" s="1"/>
  <c r="C39"/>
  <c r="D39" s="1"/>
  <c r="C40"/>
  <c r="D40"/>
  <c r="C41"/>
  <c r="D41"/>
  <c r="C42"/>
  <c r="D42"/>
  <c r="C43"/>
  <c r="D43" s="1"/>
  <c r="C44"/>
  <c r="D44" s="1"/>
  <c r="C45"/>
  <c r="D45"/>
  <c r="C46"/>
  <c r="D46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/>
  <c r="C62"/>
  <c r="D62"/>
  <c r="C63"/>
  <c r="D63"/>
  <c r="C64"/>
  <c r="D64"/>
  <c r="C65"/>
  <c r="D65"/>
  <c r="C4"/>
  <c r="D4" s="1"/>
</calcChain>
</file>

<file path=xl/sharedStrings.xml><?xml version="1.0" encoding="utf-8"?>
<sst xmlns="http://schemas.openxmlformats.org/spreadsheetml/2006/main" count="122" uniqueCount="69">
  <si>
    <t>PROCEDURA APERTA N.  …….../2014 PER FORNITURA TRIENNALE, IN LOTTI SEPARATI, DI CIRCUITI PER ANESTESIA E RIANIMAZIONE E DISPOSITIVI VARI PER ASSISTENZA RESPIRATORIA, PER LE ESIGENZE DELLE AZIENDE SANITARIE DELL’AREA VASTA EMILIA CENTRALE</t>
  </si>
  <si>
    <t>lotto</t>
  </si>
  <si>
    <t>IMPORTO TRIENNALE PRESUNTO IVA ESCLUSA</t>
  </si>
  <si>
    <t>CIG</t>
  </si>
  <si>
    <t>IMPORTO IN € PER CONTRIBUTI DA VERSARE ALL'AUTORITA' PER LOTTI SUPERIORI A € 150.000</t>
  </si>
  <si>
    <t>Importo fideiussione provvisoria 2%</t>
  </si>
  <si>
    <t>Importo fideiussione provvisoria ridotto ai sensi art. 75 Comma 7 D.LGS. 163/2006</t>
  </si>
  <si>
    <t>5929116D4B</t>
  </si>
  <si>
    <t>59291243E8</t>
  </si>
  <si>
    <t>5929129807</t>
  </si>
  <si>
    <t>59291411F0</t>
  </si>
  <si>
    <t>59291487B5</t>
  </si>
  <si>
    <t>592915095B</t>
  </si>
  <si>
    <t>5929153BD4</t>
  </si>
  <si>
    <t>5929174D28</t>
  </si>
  <si>
    <t>59291812F2</t>
  </si>
  <si>
    <t>59291888B7</t>
  </si>
  <si>
    <t>5929193CD6</t>
  </si>
  <si>
    <t>5929203519</t>
  </si>
  <si>
    <t>5929211BB1</t>
  </si>
  <si>
    <t>592922359A</t>
  </si>
  <si>
    <t>5929231C32</t>
  </si>
  <si>
    <t>5929234EAB</t>
  </si>
  <si>
    <t>59292381FC</t>
  </si>
  <si>
    <t>592924361B</t>
  </si>
  <si>
    <t>5929250BE0</t>
  </si>
  <si>
    <t>5929255004</t>
  </si>
  <si>
    <t>592926369C</t>
  </si>
  <si>
    <t>5929299452</t>
  </si>
  <si>
    <t>5929307AEA</t>
  </si>
  <si>
    <t>59293194D3</t>
  </si>
  <si>
    <t>5929328C3E</t>
  </si>
  <si>
    <t>5929335208</t>
  </si>
  <si>
    <t>59293416FA</t>
  </si>
  <si>
    <t>5929350E65</t>
  </si>
  <si>
    <t>59293530E3</t>
  </si>
  <si>
    <t>5929358502</t>
  </si>
  <si>
    <t>5929369E13</t>
  </si>
  <si>
    <t>5929380729</t>
  </si>
  <si>
    <t>5929385B48</t>
  </si>
  <si>
    <t>59293931E5</t>
  </si>
  <si>
    <t>59293996D7</t>
  </si>
  <si>
    <t>5929408E42</t>
  </si>
  <si>
    <t>5929414339</t>
  </si>
  <si>
    <t>59294218FE</t>
  </si>
  <si>
    <t>5929427DF0</t>
  </si>
  <si>
    <t>592943006E</t>
  </si>
  <si>
    <t>59294397D9</t>
  </si>
  <si>
    <t>5929445CCB</t>
  </si>
  <si>
    <t>5929448F44</t>
  </si>
  <si>
    <t>592945443B</t>
  </si>
  <si>
    <t>592945985A</t>
  </si>
  <si>
    <t>5929461A00</t>
  </si>
  <si>
    <t>592946909D</t>
  </si>
  <si>
    <t>5929501B02</t>
  </si>
  <si>
    <t>5929511345</t>
  </si>
  <si>
    <t>59295145BE</t>
  </si>
  <si>
    <t>5929516764</t>
  </si>
  <si>
    <t>5929526FA2</t>
  </si>
  <si>
    <t>59295302F3</t>
  </si>
  <si>
    <t>592953356C</t>
  </si>
  <si>
    <t>5929542CD7</t>
  </si>
  <si>
    <t>59295492A1</t>
  </si>
  <si>
    <t>5929551447</t>
  </si>
  <si>
    <t>5929557939</t>
  </si>
  <si>
    <t>5929562D58</t>
  </si>
  <si>
    <t>592956717C</t>
  </si>
  <si>
    <t>5929574741</t>
  </si>
  <si>
    <t>non dovuto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</si>
</sst>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inden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topLeftCell="A57" workbookViewId="0">
      <selection activeCell="D65" sqref="A1:D65"/>
    </sheetView>
  </sheetViews>
  <sheetFormatPr defaultRowHeight="15"/>
  <cols>
    <col min="1" max="1" width="8.85546875" customWidth="1"/>
    <col min="2" max="2" width="20.7109375" customWidth="1"/>
    <col min="3" max="3" width="18.7109375" customWidth="1"/>
    <col min="4" max="4" width="29.5703125" style="12" customWidth="1"/>
  </cols>
  <sheetData>
    <row r="1" spans="1:13" s="1" customFormat="1" ht="70.7" customHeight="1">
      <c r="A1" s="10" t="s">
        <v>0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</row>
    <row r="3" spans="1:13" s="8" customFormat="1" ht="51">
      <c r="A3" s="17" t="s">
        <v>1</v>
      </c>
      <c r="B3" s="17" t="s">
        <v>2</v>
      </c>
      <c r="C3" s="17" t="s">
        <v>3</v>
      </c>
      <c r="D3" s="17" t="s">
        <v>4</v>
      </c>
    </row>
    <row r="4" spans="1:13" ht="20.25" customHeight="1">
      <c r="A4" s="13">
        <v>1</v>
      </c>
      <c r="B4" s="14">
        <v>252734.48</v>
      </c>
      <c r="C4" s="15">
        <v>5929082140</v>
      </c>
      <c r="D4" s="16">
        <v>20</v>
      </c>
    </row>
    <row r="5" spans="1:13" ht="20.25" customHeight="1">
      <c r="A5" s="13">
        <v>2</v>
      </c>
      <c r="B5" s="14">
        <v>9569.7000000000007</v>
      </c>
      <c r="C5" s="15" t="s">
        <v>7</v>
      </c>
      <c r="D5" s="11" t="s">
        <v>68</v>
      </c>
    </row>
    <row r="6" spans="1:13" ht="20.25" customHeight="1">
      <c r="A6" s="13">
        <v>3</v>
      </c>
      <c r="B6" s="14">
        <v>33060</v>
      </c>
      <c r="C6" s="15" t="s">
        <v>8</v>
      </c>
      <c r="D6" s="11" t="s">
        <v>68</v>
      </c>
    </row>
    <row r="7" spans="1:13" ht="20.25" customHeight="1">
      <c r="A7" s="13">
        <v>4</v>
      </c>
      <c r="B7" s="14">
        <v>11475</v>
      </c>
      <c r="C7" s="15" t="s">
        <v>9</v>
      </c>
      <c r="D7" s="11" t="s">
        <v>68</v>
      </c>
    </row>
    <row r="8" spans="1:13" ht="20.25" customHeight="1">
      <c r="A8" s="13">
        <v>5</v>
      </c>
      <c r="B8" s="14">
        <v>1368</v>
      </c>
      <c r="C8" s="15" t="s">
        <v>10</v>
      </c>
      <c r="D8" s="11" t="s">
        <v>68</v>
      </c>
    </row>
    <row r="9" spans="1:13" ht="20.25" customHeight="1">
      <c r="A9" s="13">
        <v>6</v>
      </c>
      <c r="B9" s="14">
        <v>32689.8</v>
      </c>
      <c r="C9" s="15" t="s">
        <v>11</v>
      </c>
      <c r="D9" s="11" t="s">
        <v>68</v>
      </c>
    </row>
    <row r="10" spans="1:13" ht="20.25" customHeight="1">
      <c r="A10" s="13">
        <v>7</v>
      </c>
      <c r="B10" s="14">
        <v>43440</v>
      </c>
      <c r="C10" s="15" t="s">
        <v>12</v>
      </c>
      <c r="D10" s="11" t="s">
        <v>68</v>
      </c>
    </row>
    <row r="11" spans="1:13" ht="20.25" customHeight="1">
      <c r="A11" s="13">
        <v>8</v>
      </c>
      <c r="B11" s="14">
        <v>9360</v>
      </c>
      <c r="C11" s="15" t="s">
        <v>13</v>
      </c>
      <c r="D11" s="11" t="s">
        <v>68</v>
      </c>
    </row>
    <row r="12" spans="1:13" ht="20.25" customHeight="1">
      <c r="A12" s="13">
        <v>9</v>
      </c>
      <c r="B12" s="14">
        <v>143040</v>
      </c>
      <c r="C12" s="15" t="s">
        <v>14</v>
      </c>
      <c r="D12" s="11" t="s">
        <v>68</v>
      </c>
    </row>
    <row r="13" spans="1:13" ht="20.25" customHeight="1">
      <c r="A13" s="13">
        <v>10</v>
      </c>
      <c r="B13" s="14">
        <v>1638</v>
      </c>
      <c r="C13" s="15" t="s">
        <v>15</v>
      </c>
      <c r="D13" s="11" t="s">
        <v>68</v>
      </c>
    </row>
    <row r="14" spans="1:13" ht="20.25" customHeight="1">
      <c r="A14" s="13">
        <v>11</v>
      </c>
      <c r="B14" s="14">
        <v>69327</v>
      </c>
      <c r="C14" s="15" t="s">
        <v>16</v>
      </c>
      <c r="D14" s="11" t="s">
        <v>68</v>
      </c>
    </row>
    <row r="15" spans="1:13" ht="20.25" customHeight="1">
      <c r="A15" s="13">
        <v>12</v>
      </c>
      <c r="B15" s="14">
        <v>20872.5</v>
      </c>
      <c r="C15" s="15" t="s">
        <v>17</v>
      </c>
      <c r="D15" s="11" t="s">
        <v>68</v>
      </c>
    </row>
    <row r="16" spans="1:13" ht="20.25" customHeight="1">
      <c r="A16" s="13">
        <v>13</v>
      </c>
      <c r="B16" s="14">
        <v>118650.6</v>
      </c>
      <c r="C16" s="15" t="s">
        <v>18</v>
      </c>
      <c r="D16" s="11" t="s">
        <v>68</v>
      </c>
    </row>
    <row r="17" spans="1:4" ht="20.25" customHeight="1">
      <c r="A17" s="13">
        <v>14</v>
      </c>
      <c r="B17" s="14">
        <v>64233.72</v>
      </c>
      <c r="C17" s="15" t="s">
        <v>19</v>
      </c>
      <c r="D17" s="11" t="s">
        <v>68</v>
      </c>
    </row>
    <row r="18" spans="1:4" ht="20.25" customHeight="1">
      <c r="A18" s="13">
        <v>15</v>
      </c>
      <c r="B18" s="14">
        <v>101250</v>
      </c>
      <c r="C18" s="15" t="s">
        <v>20</v>
      </c>
      <c r="D18" s="11" t="s">
        <v>68</v>
      </c>
    </row>
    <row r="19" spans="1:4" ht="20.25" customHeight="1">
      <c r="A19" s="13">
        <v>16</v>
      </c>
      <c r="B19" s="14">
        <v>72924</v>
      </c>
      <c r="C19" s="15" t="s">
        <v>21</v>
      </c>
      <c r="D19" s="11" t="s">
        <v>68</v>
      </c>
    </row>
    <row r="20" spans="1:4" ht="20.25" customHeight="1">
      <c r="A20" s="13">
        <v>17</v>
      </c>
      <c r="B20" s="14">
        <v>39000</v>
      </c>
      <c r="C20" s="15" t="s">
        <v>22</v>
      </c>
      <c r="D20" s="11" t="s">
        <v>68</v>
      </c>
    </row>
    <row r="21" spans="1:4" ht="20.25" customHeight="1">
      <c r="A21" s="13">
        <v>18</v>
      </c>
      <c r="B21" s="14">
        <v>25272</v>
      </c>
      <c r="C21" s="15" t="s">
        <v>23</v>
      </c>
      <c r="D21" s="11" t="s">
        <v>68</v>
      </c>
    </row>
    <row r="22" spans="1:4" ht="20.25" customHeight="1">
      <c r="A22" s="13">
        <v>19</v>
      </c>
      <c r="B22" s="14">
        <v>870375</v>
      </c>
      <c r="C22" s="15" t="s">
        <v>24</v>
      </c>
      <c r="D22" s="16">
        <v>80</v>
      </c>
    </row>
    <row r="23" spans="1:4" ht="20.25" customHeight="1">
      <c r="A23" s="13">
        <v>20</v>
      </c>
      <c r="B23" s="14">
        <v>30845.16</v>
      </c>
      <c r="C23" s="15" t="s">
        <v>25</v>
      </c>
      <c r="D23" s="11" t="s">
        <v>68</v>
      </c>
    </row>
    <row r="24" spans="1:4" ht="20.25" customHeight="1">
      <c r="A24" s="13">
        <v>21</v>
      </c>
      <c r="B24" s="14">
        <v>405</v>
      </c>
      <c r="C24" s="15" t="s">
        <v>26</v>
      </c>
      <c r="D24" s="11" t="s">
        <v>68</v>
      </c>
    </row>
    <row r="25" spans="1:4" ht="20.25" customHeight="1">
      <c r="A25" s="13">
        <v>22</v>
      </c>
      <c r="B25" s="14">
        <v>43197.599999999999</v>
      </c>
      <c r="C25" s="15" t="s">
        <v>27</v>
      </c>
      <c r="D25" s="11" t="s">
        <v>68</v>
      </c>
    </row>
    <row r="26" spans="1:4" ht="20.25" customHeight="1">
      <c r="A26" s="13">
        <v>23</v>
      </c>
      <c r="B26" s="14">
        <v>81813.600000000006</v>
      </c>
      <c r="C26" s="15" t="s">
        <v>28</v>
      </c>
      <c r="D26" s="11" t="s">
        <v>68</v>
      </c>
    </row>
    <row r="27" spans="1:4" ht="20.25" customHeight="1">
      <c r="A27" s="13">
        <v>24</v>
      </c>
      <c r="B27" s="14">
        <v>532665</v>
      </c>
      <c r="C27" s="15" t="s">
        <v>29</v>
      </c>
      <c r="D27" s="16">
        <v>70</v>
      </c>
    </row>
    <row r="28" spans="1:4" ht="20.25" customHeight="1">
      <c r="A28" s="13">
        <v>25</v>
      </c>
      <c r="B28" s="14">
        <v>35295</v>
      </c>
      <c r="C28" s="15" t="s">
        <v>30</v>
      </c>
      <c r="D28" s="11" t="s">
        <v>68</v>
      </c>
    </row>
    <row r="29" spans="1:4" ht="20.25" customHeight="1">
      <c r="A29" s="13">
        <v>26</v>
      </c>
      <c r="B29" s="14">
        <v>322980</v>
      </c>
      <c r="C29" s="15" t="s">
        <v>31</v>
      </c>
      <c r="D29" s="16">
        <v>35</v>
      </c>
    </row>
    <row r="30" spans="1:4" ht="20.25" customHeight="1">
      <c r="A30" s="13">
        <v>27</v>
      </c>
      <c r="B30" s="14">
        <v>159294</v>
      </c>
      <c r="C30" s="15" t="s">
        <v>32</v>
      </c>
      <c r="D30" s="16">
        <v>20</v>
      </c>
    </row>
    <row r="31" spans="1:4" ht="20.25" customHeight="1">
      <c r="A31" s="13">
        <v>28</v>
      </c>
      <c r="B31" s="14">
        <v>224395.5</v>
      </c>
      <c r="C31" s="15" t="s">
        <v>33</v>
      </c>
      <c r="D31" s="16">
        <v>20</v>
      </c>
    </row>
    <row r="32" spans="1:4" ht="20.25" customHeight="1">
      <c r="A32" s="13">
        <v>29</v>
      </c>
      <c r="B32" s="14">
        <v>131697.9</v>
      </c>
      <c r="C32" s="15" t="s">
        <v>34</v>
      </c>
      <c r="D32" s="11" t="s">
        <v>68</v>
      </c>
    </row>
    <row r="33" spans="1:4" ht="20.25" customHeight="1">
      <c r="A33" s="13">
        <v>30</v>
      </c>
      <c r="B33" s="14">
        <v>21651.53</v>
      </c>
      <c r="C33" s="15" t="s">
        <v>35</v>
      </c>
      <c r="D33" s="11" t="s">
        <v>68</v>
      </c>
    </row>
    <row r="34" spans="1:4" ht="20.25" customHeight="1">
      <c r="A34" s="13">
        <v>31</v>
      </c>
      <c r="B34" s="14">
        <v>145629</v>
      </c>
      <c r="C34" s="15" t="s">
        <v>36</v>
      </c>
      <c r="D34" s="11" t="s">
        <v>68</v>
      </c>
    </row>
    <row r="35" spans="1:4" ht="20.25" customHeight="1">
      <c r="A35" s="13">
        <v>32</v>
      </c>
      <c r="B35" s="14">
        <v>75702</v>
      </c>
      <c r="C35" s="15" t="s">
        <v>37</v>
      </c>
      <c r="D35" s="11" t="s">
        <v>68</v>
      </c>
    </row>
    <row r="36" spans="1:4" ht="20.25" customHeight="1">
      <c r="A36" s="13">
        <v>33</v>
      </c>
      <c r="B36" s="14">
        <v>155659.39000000001</v>
      </c>
      <c r="C36" s="15" t="s">
        <v>38</v>
      </c>
      <c r="D36" s="16">
        <v>20</v>
      </c>
    </row>
    <row r="37" spans="1:4" ht="20.25" customHeight="1">
      <c r="A37" s="13">
        <v>34</v>
      </c>
      <c r="B37" s="14">
        <v>11220.93</v>
      </c>
      <c r="C37" s="15" t="s">
        <v>39</v>
      </c>
      <c r="D37" s="11" t="s">
        <v>68</v>
      </c>
    </row>
    <row r="38" spans="1:4" ht="20.25" customHeight="1">
      <c r="A38" s="13">
        <v>35</v>
      </c>
      <c r="B38" s="14">
        <v>4222.8</v>
      </c>
      <c r="C38" s="15" t="s">
        <v>40</v>
      </c>
      <c r="D38" s="11" t="s">
        <v>68</v>
      </c>
    </row>
    <row r="39" spans="1:4" ht="20.25" customHeight="1">
      <c r="A39" s="13">
        <v>36</v>
      </c>
      <c r="B39" s="14">
        <v>45870</v>
      </c>
      <c r="C39" s="15" t="s">
        <v>41</v>
      </c>
      <c r="D39" s="11" t="s">
        <v>68</v>
      </c>
    </row>
    <row r="40" spans="1:4" ht="20.25" customHeight="1">
      <c r="A40" s="13">
        <v>37</v>
      </c>
      <c r="B40" s="14">
        <v>45360</v>
      </c>
      <c r="C40" s="15" t="s">
        <v>42</v>
      </c>
      <c r="D40" s="11" t="s">
        <v>68</v>
      </c>
    </row>
    <row r="41" spans="1:4" ht="20.25" customHeight="1">
      <c r="A41" s="13">
        <v>38</v>
      </c>
      <c r="B41" s="14">
        <v>177096.93</v>
      </c>
      <c r="C41" s="15" t="s">
        <v>43</v>
      </c>
      <c r="D41" s="16">
        <v>20</v>
      </c>
    </row>
    <row r="42" spans="1:4" ht="20.25" customHeight="1">
      <c r="A42" s="13">
        <v>39</v>
      </c>
      <c r="B42" s="14">
        <v>28200</v>
      </c>
      <c r="C42" s="15" t="s">
        <v>44</v>
      </c>
      <c r="D42" s="11" t="s">
        <v>68</v>
      </c>
    </row>
    <row r="43" spans="1:4" ht="20.25" customHeight="1">
      <c r="A43" s="13">
        <v>40</v>
      </c>
      <c r="B43" s="14">
        <v>16906.8</v>
      </c>
      <c r="C43" s="15" t="s">
        <v>45</v>
      </c>
      <c r="D43" s="11" t="s">
        <v>68</v>
      </c>
    </row>
    <row r="44" spans="1:4" ht="20.25" customHeight="1">
      <c r="A44" s="13">
        <v>41</v>
      </c>
      <c r="B44" s="14">
        <v>191673.75</v>
      </c>
      <c r="C44" s="15" t="s">
        <v>46</v>
      </c>
      <c r="D44" s="16">
        <v>20</v>
      </c>
    </row>
    <row r="45" spans="1:4" ht="20.25" customHeight="1">
      <c r="A45" s="13">
        <v>42</v>
      </c>
      <c r="B45" s="14">
        <v>10470</v>
      </c>
      <c r="C45" s="15" t="s">
        <v>47</v>
      </c>
      <c r="D45" s="11" t="s">
        <v>68</v>
      </c>
    </row>
    <row r="46" spans="1:4" ht="20.25" customHeight="1">
      <c r="A46" s="13">
        <v>43</v>
      </c>
      <c r="B46" s="14">
        <v>25642.5</v>
      </c>
      <c r="C46" s="15" t="s">
        <v>48</v>
      </c>
      <c r="D46" s="11" t="s">
        <v>68</v>
      </c>
    </row>
    <row r="47" spans="1:4" ht="20.25" customHeight="1">
      <c r="A47" s="13">
        <v>44</v>
      </c>
      <c r="B47" s="14">
        <v>196071.12</v>
      </c>
      <c r="C47" s="15" t="s">
        <v>49</v>
      </c>
      <c r="D47" s="16">
        <v>20</v>
      </c>
    </row>
    <row r="48" spans="1:4" ht="20.25" customHeight="1">
      <c r="A48" s="13">
        <v>45</v>
      </c>
      <c r="B48" s="14">
        <v>49188.72</v>
      </c>
      <c r="C48" s="15" t="s">
        <v>50</v>
      </c>
      <c r="D48" s="11" t="s">
        <v>68</v>
      </c>
    </row>
    <row r="49" spans="1:4" ht="20.25" customHeight="1">
      <c r="A49" s="13">
        <v>46</v>
      </c>
      <c r="B49" s="14">
        <v>20340</v>
      </c>
      <c r="C49" s="15" t="s">
        <v>51</v>
      </c>
      <c r="D49" s="11" t="s">
        <v>68</v>
      </c>
    </row>
    <row r="50" spans="1:4" ht="20.25" customHeight="1">
      <c r="A50" s="13">
        <v>47</v>
      </c>
      <c r="B50" s="14">
        <v>9000</v>
      </c>
      <c r="C50" s="15" t="s">
        <v>52</v>
      </c>
      <c r="D50" s="11" t="s">
        <v>68</v>
      </c>
    </row>
    <row r="51" spans="1:4" ht="20.25" customHeight="1">
      <c r="A51" s="13">
        <v>48</v>
      </c>
      <c r="B51" s="14">
        <v>90909</v>
      </c>
      <c r="C51" s="15" t="s">
        <v>53</v>
      </c>
      <c r="D51" s="11" t="s">
        <v>68</v>
      </c>
    </row>
    <row r="52" spans="1:4" ht="20.25" customHeight="1">
      <c r="A52" s="13">
        <v>49</v>
      </c>
      <c r="B52" s="14">
        <v>97200</v>
      </c>
      <c r="C52" s="15" t="s">
        <v>54</v>
      </c>
      <c r="D52" s="11" t="s">
        <v>68</v>
      </c>
    </row>
    <row r="53" spans="1:4" ht="20.25" customHeight="1">
      <c r="A53" s="13">
        <v>50</v>
      </c>
      <c r="B53" s="14">
        <v>44040</v>
      </c>
      <c r="C53" s="15" t="s">
        <v>55</v>
      </c>
      <c r="D53" s="11" t="s">
        <v>68</v>
      </c>
    </row>
    <row r="54" spans="1:4" ht="20.25" customHeight="1">
      <c r="A54" s="13">
        <v>51</v>
      </c>
      <c r="B54" s="14">
        <v>117000</v>
      </c>
      <c r="C54" s="15" t="s">
        <v>56</v>
      </c>
      <c r="D54" s="11" t="s">
        <v>68</v>
      </c>
    </row>
    <row r="55" spans="1:4" ht="20.25" customHeight="1">
      <c r="A55" s="13">
        <v>52</v>
      </c>
      <c r="B55" s="14">
        <v>156000</v>
      </c>
      <c r="C55" s="15" t="s">
        <v>57</v>
      </c>
      <c r="D55" s="16">
        <v>20</v>
      </c>
    </row>
    <row r="56" spans="1:4" ht="20.25" customHeight="1">
      <c r="A56" s="13">
        <v>53</v>
      </c>
      <c r="B56" s="14">
        <v>28800</v>
      </c>
      <c r="C56" s="15" t="s">
        <v>58</v>
      </c>
      <c r="D56" s="11" t="s">
        <v>68</v>
      </c>
    </row>
    <row r="57" spans="1:4" ht="20.25" customHeight="1">
      <c r="A57" s="13">
        <v>54</v>
      </c>
      <c r="B57" s="14">
        <v>11040</v>
      </c>
      <c r="C57" s="15" t="s">
        <v>59</v>
      </c>
      <c r="D57" s="11" t="s">
        <v>68</v>
      </c>
    </row>
    <row r="58" spans="1:4" ht="20.25" customHeight="1">
      <c r="A58" s="13">
        <v>55</v>
      </c>
      <c r="B58" s="14">
        <v>10560</v>
      </c>
      <c r="C58" s="15" t="s">
        <v>60</v>
      </c>
      <c r="D58" s="11" t="s">
        <v>68</v>
      </c>
    </row>
    <row r="59" spans="1:4" ht="20.25" customHeight="1">
      <c r="A59" s="13">
        <v>56</v>
      </c>
      <c r="B59" s="14">
        <v>24000</v>
      </c>
      <c r="C59" s="15" t="s">
        <v>61</v>
      </c>
      <c r="D59" s="11" t="s">
        <v>68</v>
      </c>
    </row>
    <row r="60" spans="1:4" ht="20.25" customHeight="1">
      <c r="A60" s="13">
        <v>57</v>
      </c>
      <c r="B60" s="14">
        <v>36000</v>
      </c>
      <c r="C60" s="15" t="s">
        <v>62</v>
      </c>
      <c r="D60" s="11" t="s">
        <v>68</v>
      </c>
    </row>
    <row r="61" spans="1:4" ht="20.25" customHeight="1">
      <c r="A61" s="13">
        <v>58</v>
      </c>
      <c r="B61" s="14">
        <v>45825</v>
      </c>
      <c r="C61" s="15" t="s">
        <v>63</v>
      </c>
      <c r="D61" s="11" t="s">
        <v>68</v>
      </c>
    </row>
    <row r="62" spans="1:4" ht="20.25" customHeight="1">
      <c r="A62" s="13">
        <v>59</v>
      </c>
      <c r="B62" s="14">
        <v>50625</v>
      </c>
      <c r="C62" s="15" t="s">
        <v>64</v>
      </c>
      <c r="D62" s="11" t="s">
        <v>68</v>
      </c>
    </row>
    <row r="63" spans="1:4" ht="20.25" customHeight="1">
      <c r="A63" s="13">
        <v>60</v>
      </c>
      <c r="B63" s="14">
        <v>62775</v>
      </c>
      <c r="C63" s="15" t="s">
        <v>65</v>
      </c>
      <c r="D63" s="11" t="s">
        <v>68</v>
      </c>
    </row>
    <row r="64" spans="1:4" ht="20.25" customHeight="1">
      <c r="A64" s="13">
        <v>61</v>
      </c>
      <c r="B64" s="14">
        <v>39690</v>
      </c>
      <c r="C64" s="15" t="s">
        <v>66</v>
      </c>
      <c r="D64" s="11" t="s">
        <v>68</v>
      </c>
    </row>
    <row r="65" spans="1:4" ht="20.25" customHeight="1">
      <c r="A65" s="13">
        <v>62</v>
      </c>
      <c r="B65" s="14">
        <v>21465</v>
      </c>
      <c r="C65" s="15" t="s">
        <v>67</v>
      </c>
      <c r="D65" s="11" t="s">
        <v>68</v>
      </c>
    </row>
    <row r="66" spans="1:4" ht="20.25" customHeight="1">
      <c r="A66" s="4"/>
      <c r="B66" s="9">
        <f>SUM(B4:B65)</f>
        <v>5548703.0300000003</v>
      </c>
    </row>
    <row r="67" spans="1:4" ht="20.25" customHeight="1">
      <c r="A67" s="4"/>
    </row>
    <row r="68" spans="1:4" ht="20.25" customHeight="1">
      <c r="A68" s="4"/>
    </row>
    <row r="69" spans="1:4" ht="20.25" customHeight="1">
      <c r="A69" s="4"/>
    </row>
    <row r="70" spans="1:4" ht="20.25" customHeight="1">
      <c r="A70" s="4"/>
    </row>
    <row r="71" spans="1:4" ht="20.25" customHeight="1">
      <c r="A71" s="4"/>
    </row>
    <row r="72" spans="1:4" ht="20.25" customHeight="1">
      <c r="A72" s="4"/>
    </row>
    <row r="73" spans="1:4" ht="20.25" customHeight="1">
      <c r="A73" s="4"/>
    </row>
    <row r="74" spans="1:4" ht="20.25" customHeight="1">
      <c r="A74" s="4"/>
    </row>
    <row r="75" spans="1:4" ht="20.25" customHeight="1">
      <c r="A75" s="4"/>
    </row>
    <row r="76" spans="1:4" ht="20.25" customHeight="1">
      <c r="A76" s="4"/>
    </row>
    <row r="77" spans="1:4" ht="20.25" customHeight="1">
      <c r="A77" s="4"/>
    </row>
    <row r="78" spans="1:4" ht="20.25" customHeight="1">
      <c r="A78" s="4"/>
    </row>
    <row r="79" spans="1:4">
      <c r="A79" s="4"/>
    </row>
    <row r="80" spans="1:4">
      <c r="A80" s="4"/>
    </row>
  </sheetData>
  <mergeCells count="1">
    <mergeCell ref="A1:D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opLeftCell="A55" workbookViewId="0">
      <selection activeCell="B4" sqref="B4:B65"/>
    </sheetView>
  </sheetViews>
  <sheetFormatPr defaultRowHeight="15"/>
  <cols>
    <col min="1" max="1" width="8.85546875" customWidth="1"/>
    <col min="2" max="2" width="20.7109375" customWidth="1"/>
    <col min="3" max="3" width="21.7109375" customWidth="1"/>
    <col min="4" max="4" width="21.42578125" customWidth="1"/>
  </cols>
  <sheetData>
    <row r="1" spans="1:13" s="1" customFormat="1" ht="70.7" customHeight="1">
      <c r="A1" s="10" t="s">
        <v>0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</row>
    <row r="3" spans="1:13" s="8" customFormat="1" ht="60">
      <c r="A3" s="7" t="s">
        <v>1</v>
      </c>
      <c r="B3" s="7" t="s">
        <v>2</v>
      </c>
      <c r="C3" s="3" t="s">
        <v>5</v>
      </c>
      <c r="D3" s="3" t="s">
        <v>6</v>
      </c>
    </row>
    <row r="4" spans="1:13" ht="20.25" customHeight="1">
      <c r="A4" s="5">
        <v>1</v>
      </c>
      <c r="B4" s="6">
        <v>252734.48</v>
      </c>
      <c r="C4" s="6">
        <f>B4/100*2</f>
        <v>5054.6896000000006</v>
      </c>
      <c r="D4" s="6">
        <f>C4/2</f>
        <v>2527.3448000000003</v>
      </c>
    </row>
    <row r="5" spans="1:13" ht="20.25" customHeight="1">
      <c r="A5" s="5">
        <v>2</v>
      </c>
      <c r="B5" s="6">
        <v>9569.7000000000007</v>
      </c>
      <c r="C5" s="6">
        <f t="shared" ref="C5:C65" si="0">B5/100*2</f>
        <v>191.39400000000001</v>
      </c>
      <c r="D5" s="6">
        <f t="shared" ref="D5:D65" si="1">C5/2</f>
        <v>95.697000000000003</v>
      </c>
    </row>
    <row r="6" spans="1:13" ht="20.25" customHeight="1">
      <c r="A6" s="5">
        <v>3</v>
      </c>
      <c r="B6" s="6">
        <v>33060</v>
      </c>
      <c r="C6" s="6">
        <f t="shared" si="0"/>
        <v>661.2</v>
      </c>
      <c r="D6" s="6">
        <f t="shared" si="1"/>
        <v>330.6</v>
      </c>
    </row>
    <row r="7" spans="1:13" ht="20.25" customHeight="1">
      <c r="A7" s="5">
        <v>4</v>
      </c>
      <c r="B7" s="6">
        <v>11475</v>
      </c>
      <c r="C7" s="6">
        <f t="shared" si="0"/>
        <v>229.5</v>
      </c>
      <c r="D7" s="6">
        <f t="shared" si="1"/>
        <v>114.75</v>
      </c>
    </row>
    <row r="8" spans="1:13" ht="20.25" customHeight="1">
      <c r="A8" s="5">
        <v>5</v>
      </c>
      <c r="B8" s="6">
        <v>1368</v>
      </c>
      <c r="C8" s="6">
        <f t="shared" si="0"/>
        <v>27.36</v>
      </c>
      <c r="D8" s="6">
        <f t="shared" si="1"/>
        <v>13.68</v>
      </c>
    </row>
    <row r="9" spans="1:13" ht="20.25" customHeight="1">
      <c r="A9" s="5">
        <v>6</v>
      </c>
      <c r="B9" s="6">
        <v>32689.8</v>
      </c>
      <c r="C9" s="6">
        <f t="shared" si="0"/>
        <v>653.79599999999994</v>
      </c>
      <c r="D9" s="6">
        <f t="shared" si="1"/>
        <v>326.89799999999997</v>
      </c>
    </row>
    <row r="10" spans="1:13" ht="20.25" customHeight="1">
      <c r="A10" s="5">
        <v>7</v>
      </c>
      <c r="B10" s="6">
        <v>43440</v>
      </c>
      <c r="C10" s="6">
        <f t="shared" si="0"/>
        <v>868.8</v>
      </c>
      <c r="D10" s="6">
        <f t="shared" si="1"/>
        <v>434.4</v>
      </c>
    </row>
    <row r="11" spans="1:13" ht="20.25" customHeight="1">
      <c r="A11" s="5">
        <v>8</v>
      </c>
      <c r="B11" s="6">
        <v>9360</v>
      </c>
      <c r="C11" s="6">
        <f t="shared" si="0"/>
        <v>187.2</v>
      </c>
      <c r="D11" s="6">
        <f t="shared" si="1"/>
        <v>93.6</v>
      </c>
    </row>
    <row r="12" spans="1:13" ht="20.25" customHeight="1">
      <c r="A12" s="5">
        <v>9</v>
      </c>
      <c r="B12" s="6">
        <v>143040</v>
      </c>
      <c r="C12" s="6">
        <f t="shared" si="0"/>
        <v>2860.8</v>
      </c>
      <c r="D12" s="6">
        <f t="shared" si="1"/>
        <v>1430.4</v>
      </c>
    </row>
    <row r="13" spans="1:13" ht="20.25" customHeight="1">
      <c r="A13" s="5">
        <v>10</v>
      </c>
      <c r="B13" s="6">
        <v>1638</v>
      </c>
      <c r="C13" s="6">
        <f t="shared" si="0"/>
        <v>32.76</v>
      </c>
      <c r="D13" s="6">
        <f t="shared" si="1"/>
        <v>16.38</v>
      </c>
    </row>
    <row r="14" spans="1:13" ht="20.25" customHeight="1">
      <c r="A14" s="5">
        <v>11</v>
      </c>
      <c r="B14" s="6">
        <v>69327</v>
      </c>
      <c r="C14" s="6">
        <f t="shared" si="0"/>
        <v>1386.54</v>
      </c>
      <c r="D14" s="6">
        <f t="shared" si="1"/>
        <v>693.27</v>
      </c>
    </row>
    <row r="15" spans="1:13" ht="20.25" customHeight="1">
      <c r="A15" s="5">
        <v>12</v>
      </c>
      <c r="B15" s="6">
        <v>20872.5</v>
      </c>
      <c r="C15" s="6">
        <f t="shared" si="0"/>
        <v>417.45</v>
      </c>
      <c r="D15" s="6">
        <f t="shared" si="1"/>
        <v>208.72499999999999</v>
      </c>
    </row>
    <row r="16" spans="1:13" ht="20.25" customHeight="1">
      <c r="A16" s="5">
        <v>13</v>
      </c>
      <c r="B16" s="6">
        <v>118650.6</v>
      </c>
      <c r="C16" s="6">
        <f t="shared" si="0"/>
        <v>2373.0120000000002</v>
      </c>
      <c r="D16" s="6">
        <f t="shared" si="1"/>
        <v>1186.5060000000001</v>
      </c>
    </row>
    <row r="17" spans="1:4" ht="20.25" customHeight="1">
      <c r="A17" s="5">
        <v>14</v>
      </c>
      <c r="B17" s="6">
        <v>64233.72</v>
      </c>
      <c r="C17" s="6">
        <f t="shared" si="0"/>
        <v>1284.6744000000001</v>
      </c>
      <c r="D17" s="6">
        <f t="shared" si="1"/>
        <v>642.33720000000005</v>
      </c>
    </row>
    <row r="18" spans="1:4" ht="20.25" customHeight="1">
      <c r="A18" s="5">
        <v>15</v>
      </c>
      <c r="B18" s="6">
        <v>101250</v>
      </c>
      <c r="C18" s="6">
        <f t="shared" si="0"/>
        <v>2025</v>
      </c>
      <c r="D18" s="6">
        <f t="shared" si="1"/>
        <v>1012.5</v>
      </c>
    </row>
    <row r="19" spans="1:4" ht="20.25" customHeight="1">
      <c r="A19" s="5">
        <v>16</v>
      </c>
      <c r="B19" s="6">
        <v>72924</v>
      </c>
      <c r="C19" s="6">
        <f t="shared" si="0"/>
        <v>1458.48</v>
      </c>
      <c r="D19" s="6">
        <f t="shared" si="1"/>
        <v>729.24</v>
      </c>
    </row>
    <row r="20" spans="1:4" ht="20.25" customHeight="1">
      <c r="A20" s="5">
        <v>17</v>
      </c>
      <c r="B20" s="6">
        <v>39000</v>
      </c>
      <c r="C20" s="6">
        <f t="shared" si="0"/>
        <v>780</v>
      </c>
      <c r="D20" s="6">
        <f t="shared" si="1"/>
        <v>390</v>
      </c>
    </row>
    <row r="21" spans="1:4" ht="20.25" customHeight="1">
      <c r="A21" s="5">
        <v>18</v>
      </c>
      <c r="B21" s="6">
        <v>25272</v>
      </c>
      <c r="C21" s="6">
        <f t="shared" si="0"/>
        <v>505.44</v>
      </c>
      <c r="D21" s="6">
        <f t="shared" si="1"/>
        <v>252.72</v>
      </c>
    </row>
    <row r="22" spans="1:4" ht="20.25" customHeight="1">
      <c r="A22" s="5">
        <v>19</v>
      </c>
      <c r="B22" s="6">
        <v>870375</v>
      </c>
      <c r="C22" s="6">
        <f t="shared" si="0"/>
        <v>17407.5</v>
      </c>
      <c r="D22" s="6">
        <f t="shared" si="1"/>
        <v>8703.75</v>
      </c>
    </row>
    <row r="23" spans="1:4" ht="20.25" customHeight="1">
      <c r="A23" s="5">
        <v>20</v>
      </c>
      <c r="B23" s="6">
        <v>30845.16</v>
      </c>
      <c r="C23" s="6">
        <f t="shared" si="0"/>
        <v>616.90319999999997</v>
      </c>
      <c r="D23" s="6">
        <f t="shared" si="1"/>
        <v>308.45159999999998</v>
      </c>
    </row>
    <row r="24" spans="1:4" ht="20.25" customHeight="1">
      <c r="A24" s="5">
        <v>21</v>
      </c>
      <c r="B24" s="6">
        <v>405</v>
      </c>
      <c r="C24" s="6">
        <f t="shared" si="0"/>
        <v>8.1</v>
      </c>
      <c r="D24" s="6">
        <f t="shared" si="1"/>
        <v>4.05</v>
      </c>
    </row>
    <row r="25" spans="1:4" ht="20.25" customHeight="1">
      <c r="A25" s="5">
        <v>22</v>
      </c>
      <c r="B25" s="6">
        <v>43197.599999999999</v>
      </c>
      <c r="C25" s="6">
        <f t="shared" si="0"/>
        <v>863.952</v>
      </c>
      <c r="D25" s="6">
        <f t="shared" si="1"/>
        <v>431.976</v>
      </c>
    </row>
    <row r="26" spans="1:4" ht="20.25" customHeight="1">
      <c r="A26" s="5">
        <v>23</v>
      </c>
      <c r="B26" s="6">
        <v>81813.600000000006</v>
      </c>
      <c r="C26" s="6">
        <f t="shared" si="0"/>
        <v>1636.2720000000002</v>
      </c>
      <c r="D26" s="6">
        <f t="shared" si="1"/>
        <v>818.13600000000008</v>
      </c>
    </row>
    <row r="27" spans="1:4" ht="20.25" customHeight="1">
      <c r="A27" s="5">
        <v>24</v>
      </c>
      <c r="B27" s="6">
        <v>532665</v>
      </c>
      <c r="C27" s="6">
        <f t="shared" si="0"/>
        <v>10653.3</v>
      </c>
      <c r="D27" s="6">
        <f t="shared" si="1"/>
        <v>5326.65</v>
      </c>
    </row>
    <row r="28" spans="1:4" ht="20.25" customHeight="1">
      <c r="A28" s="5">
        <v>25</v>
      </c>
      <c r="B28" s="6">
        <v>35295</v>
      </c>
      <c r="C28" s="6">
        <f t="shared" si="0"/>
        <v>705.9</v>
      </c>
      <c r="D28" s="6">
        <f t="shared" si="1"/>
        <v>352.95</v>
      </c>
    </row>
    <row r="29" spans="1:4" ht="20.25" customHeight="1">
      <c r="A29" s="5">
        <v>26</v>
      </c>
      <c r="B29" s="6">
        <v>322980</v>
      </c>
      <c r="C29" s="6">
        <f t="shared" si="0"/>
        <v>6459.6</v>
      </c>
      <c r="D29" s="6">
        <f t="shared" si="1"/>
        <v>3229.8</v>
      </c>
    </row>
    <row r="30" spans="1:4" ht="20.25" customHeight="1">
      <c r="A30" s="5">
        <v>27</v>
      </c>
      <c r="B30" s="6">
        <v>159294</v>
      </c>
      <c r="C30" s="6">
        <f t="shared" si="0"/>
        <v>3185.88</v>
      </c>
      <c r="D30" s="6">
        <f t="shared" si="1"/>
        <v>1592.94</v>
      </c>
    </row>
    <row r="31" spans="1:4" ht="20.25" customHeight="1">
      <c r="A31" s="5">
        <v>28</v>
      </c>
      <c r="B31" s="6">
        <v>224395.5</v>
      </c>
      <c r="C31" s="6">
        <f t="shared" si="0"/>
        <v>4487.91</v>
      </c>
      <c r="D31" s="6">
        <f t="shared" si="1"/>
        <v>2243.9549999999999</v>
      </c>
    </row>
    <row r="32" spans="1:4" ht="20.25" customHeight="1">
      <c r="A32" s="5">
        <v>29</v>
      </c>
      <c r="B32" s="6">
        <v>131697.9</v>
      </c>
      <c r="C32" s="6">
        <f t="shared" si="0"/>
        <v>2633.9580000000001</v>
      </c>
      <c r="D32" s="6">
        <f t="shared" si="1"/>
        <v>1316.979</v>
      </c>
    </row>
    <row r="33" spans="1:4" ht="20.25" customHeight="1">
      <c r="A33" s="5">
        <v>30</v>
      </c>
      <c r="B33" s="6">
        <v>21651.53</v>
      </c>
      <c r="C33" s="6">
        <f t="shared" si="0"/>
        <v>433.03059999999999</v>
      </c>
      <c r="D33" s="6">
        <f t="shared" si="1"/>
        <v>216.5153</v>
      </c>
    </row>
    <row r="34" spans="1:4" ht="20.25" customHeight="1">
      <c r="A34" s="5">
        <v>31</v>
      </c>
      <c r="B34" s="6">
        <v>145629</v>
      </c>
      <c r="C34" s="6">
        <f t="shared" si="0"/>
        <v>2912.58</v>
      </c>
      <c r="D34" s="6">
        <f t="shared" si="1"/>
        <v>1456.29</v>
      </c>
    </row>
    <row r="35" spans="1:4" ht="20.25" customHeight="1">
      <c r="A35" s="5">
        <v>32</v>
      </c>
      <c r="B35" s="6">
        <v>75702</v>
      </c>
      <c r="C35" s="6">
        <f t="shared" si="0"/>
        <v>1514.04</v>
      </c>
      <c r="D35" s="6">
        <f t="shared" si="1"/>
        <v>757.02</v>
      </c>
    </row>
    <row r="36" spans="1:4" ht="20.25" customHeight="1">
      <c r="A36" s="5">
        <v>33</v>
      </c>
      <c r="B36" s="6">
        <v>155659.39000000001</v>
      </c>
      <c r="C36" s="6">
        <f t="shared" si="0"/>
        <v>3113.1878000000002</v>
      </c>
      <c r="D36" s="6">
        <f t="shared" si="1"/>
        <v>1556.5939000000001</v>
      </c>
    </row>
    <row r="37" spans="1:4" ht="20.25" customHeight="1">
      <c r="A37" s="5">
        <v>34</v>
      </c>
      <c r="B37" s="6">
        <v>11220.93</v>
      </c>
      <c r="C37" s="6">
        <f t="shared" si="0"/>
        <v>224.4186</v>
      </c>
      <c r="D37" s="6">
        <f t="shared" si="1"/>
        <v>112.2093</v>
      </c>
    </row>
    <row r="38" spans="1:4" ht="20.25" customHeight="1">
      <c r="A38" s="5">
        <v>35</v>
      </c>
      <c r="B38" s="6">
        <v>4222.8</v>
      </c>
      <c r="C38" s="6">
        <f t="shared" si="0"/>
        <v>84.456000000000003</v>
      </c>
      <c r="D38" s="6">
        <f t="shared" si="1"/>
        <v>42.228000000000002</v>
      </c>
    </row>
    <row r="39" spans="1:4" ht="20.25" customHeight="1">
      <c r="A39" s="5">
        <v>36</v>
      </c>
      <c r="B39" s="6">
        <v>45870</v>
      </c>
      <c r="C39" s="6">
        <f t="shared" si="0"/>
        <v>917.4</v>
      </c>
      <c r="D39" s="6">
        <f t="shared" si="1"/>
        <v>458.7</v>
      </c>
    </row>
    <row r="40" spans="1:4" ht="20.25" customHeight="1">
      <c r="A40" s="5">
        <v>37</v>
      </c>
      <c r="B40" s="6">
        <v>45360</v>
      </c>
      <c r="C40" s="6">
        <f t="shared" si="0"/>
        <v>907.2</v>
      </c>
      <c r="D40" s="6">
        <f t="shared" si="1"/>
        <v>453.6</v>
      </c>
    </row>
    <row r="41" spans="1:4" ht="20.25" customHeight="1">
      <c r="A41" s="5">
        <v>38</v>
      </c>
      <c r="B41" s="6">
        <v>177096.93</v>
      </c>
      <c r="C41" s="6">
        <f t="shared" si="0"/>
        <v>3541.9386</v>
      </c>
      <c r="D41" s="6">
        <f t="shared" si="1"/>
        <v>1770.9693</v>
      </c>
    </row>
    <row r="42" spans="1:4" ht="20.25" customHeight="1">
      <c r="A42" s="5">
        <v>39</v>
      </c>
      <c r="B42" s="6">
        <v>28200</v>
      </c>
      <c r="C42" s="6">
        <f t="shared" si="0"/>
        <v>564</v>
      </c>
      <c r="D42" s="6">
        <f t="shared" si="1"/>
        <v>282</v>
      </c>
    </row>
    <row r="43" spans="1:4" ht="20.25" customHeight="1">
      <c r="A43" s="5">
        <v>40</v>
      </c>
      <c r="B43" s="6">
        <v>16906.8</v>
      </c>
      <c r="C43" s="6">
        <f t="shared" si="0"/>
        <v>338.13599999999997</v>
      </c>
      <c r="D43" s="6">
        <f t="shared" si="1"/>
        <v>169.06799999999998</v>
      </c>
    </row>
    <row r="44" spans="1:4" ht="20.25" customHeight="1">
      <c r="A44" s="5">
        <v>41</v>
      </c>
      <c r="B44" s="6">
        <v>191673.75</v>
      </c>
      <c r="C44" s="6">
        <f t="shared" si="0"/>
        <v>3833.4749999999999</v>
      </c>
      <c r="D44" s="6">
        <f t="shared" si="1"/>
        <v>1916.7375</v>
      </c>
    </row>
    <row r="45" spans="1:4" ht="20.25" customHeight="1">
      <c r="A45" s="5">
        <v>42</v>
      </c>
      <c r="B45" s="6">
        <v>10470</v>
      </c>
      <c r="C45" s="6">
        <f t="shared" si="0"/>
        <v>209.4</v>
      </c>
      <c r="D45" s="6">
        <f t="shared" si="1"/>
        <v>104.7</v>
      </c>
    </row>
    <row r="46" spans="1:4" ht="20.25" customHeight="1">
      <c r="A46" s="5">
        <v>43</v>
      </c>
      <c r="B46" s="6">
        <v>25642.5</v>
      </c>
      <c r="C46" s="6">
        <f t="shared" si="0"/>
        <v>512.85</v>
      </c>
      <c r="D46" s="6">
        <f t="shared" si="1"/>
        <v>256.42500000000001</v>
      </c>
    </row>
    <row r="47" spans="1:4" ht="20.25" customHeight="1">
      <c r="A47" s="5">
        <v>44</v>
      </c>
      <c r="B47" s="6">
        <v>196071.12</v>
      </c>
      <c r="C47" s="6">
        <f t="shared" si="0"/>
        <v>3921.4223999999999</v>
      </c>
      <c r="D47" s="6">
        <f t="shared" si="1"/>
        <v>1960.7112</v>
      </c>
    </row>
    <row r="48" spans="1:4" ht="20.25" customHeight="1">
      <c r="A48" s="5">
        <v>45</v>
      </c>
      <c r="B48" s="6">
        <v>49188.72</v>
      </c>
      <c r="C48" s="6">
        <f t="shared" si="0"/>
        <v>983.77440000000001</v>
      </c>
      <c r="D48" s="6">
        <f t="shared" si="1"/>
        <v>491.88720000000001</v>
      </c>
    </row>
    <row r="49" spans="1:4" ht="20.25" customHeight="1">
      <c r="A49" s="5">
        <v>46</v>
      </c>
      <c r="B49" s="6">
        <v>20340</v>
      </c>
      <c r="C49" s="6">
        <f t="shared" si="0"/>
        <v>406.8</v>
      </c>
      <c r="D49" s="6">
        <f t="shared" si="1"/>
        <v>203.4</v>
      </c>
    </row>
    <row r="50" spans="1:4" ht="20.25" customHeight="1">
      <c r="A50" s="5">
        <v>47</v>
      </c>
      <c r="B50" s="6">
        <v>9000</v>
      </c>
      <c r="C50" s="6">
        <f t="shared" si="0"/>
        <v>180</v>
      </c>
      <c r="D50" s="6">
        <f t="shared" si="1"/>
        <v>90</v>
      </c>
    </row>
    <row r="51" spans="1:4" ht="20.25" customHeight="1">
      <c r="A51" s="5">
        <v>48</v>
      </c>
      <c r="B51" s="6">
        <v>90909</v>
      </c>
      <c r="C51" s="6">
        <f t="shared" si="0"/>
        <v>1818.18</v>
      </c>
      <c r="D51" s="6">
        <f t="shared" si="1"/>
        <v>909.09</v>
      </c>
    </row>
    <row r="52" spans="1:4" ht="20.25" customHeight="1">
      <c r="A52" s="5">
        <v>49</v>
      </c>
      <c r="B52" s="6">
        <v>97200</v>
      </c>
      <c r="C52" s="6">
        <f t="shared" si="0"/>
        <v>1944</v>
      </c>
      <c r="D52" s="6">
        <f t="shared" si="1"/>
        <v>972</v>
      </c>
    </row>
    <row r="53" spans="1:4" ht="20.25" customHeight="1">
      <c r="A53" s="5">
        <v>50</v>
      </c>
      <c r="B53" s="6">
        <v>44040</v>
      </c>
      <c r="C53" s="6">
        <f t="shared" si="0"/>
        <v>880.8</v>
      </c>
      <c r="D53" s="6">
        <f t="shared" si="1"/>
        <v>440.4</v>
      </c>
    </row>
    <row r="54" spans="1:4" ht="20.25" customHeight="1">
      <c r="A54" s="5">
        <v>51</v>
      </c>
      <c r="B54" s="6">
        <v>117000</v>
      </c>
      <c r="C54" s="6">
        <f t="shared" si="0"/>
        <v>2340</v>
      </c>
      <c r="D54" s="6">
        <f t="shared" si="1"/>
        <v>1170</v>
      </c>
    </row>
    <row r="55" spans="1:4" ht="20.25" customHeight="1">
      <c r="A55" s="5">
        <v>52</v>
      </c>
      <c r="B55" s="6">
        <v>156000</v>
      </c>
      <c r="C55" s="6">
        <f t="shared" si="0"/>
        <v>3120</v>
      </c>
      <c r="D55" s="6">
        <f t="shared" si="1"/>
        <v>1560</v>
      </c>
    </row>
    <row r="56" spans="1:4" ht="20.25" customHeight="1">
      <c r="A56" s="5">
        <v>53</v>
      </c>
      <c r="B56" s="6">
        <v>28800</v>
      </c>
      <c r="C56" s="6">
        <f t="shared" si="0"/>
        <v>576</v>
      </c>
      <c r="D56" s="6">
        <f t="shared" si="1"/>
        <v>288</v>
      </c>
    </row>
    <row r="57" spans="1:4" ht="20.25" customHeight="1">
      <c r="A57" s="5">
        <v>54</v>
      </c>
      <c r="B57" s="6">
        <v>11040</v>
      </c>
      <c r="C57" s="6">
        <f t="shared" si="0"/>
        <v>220.8</v>
      </c>
      <c r="D57" s="6">
        <f t="shared" si="1"/>
        <v>110.4</v>
      </c>
    </row>
    <row r="58" spans="1:4" ht="20.25" customHeight="1">
      <c r="A58" s="5">
        <v>55</v>
      </c>
      <c r="B58" s="6">
        <v>10560</v>
      </c>
      <c r="C58" s="6">
        <f t="shared" si="0"/>
        <v>211.2</v>
      </c>
      <c r="D58" s="6">
        <f t="shared" si="1"/>
        <v>105.6</v>
      </c>
    </row>
    <row r="59" spans="1:4" ht="20.25" customHeight="1">
      <c r="A59" s="5">
        <v>56</v>
      </c>
      <c r="B59" s="6">
        <v>24000</v>
      </c>
      <c r="C59" s="6">
        <f t="shared" si="0"/>
        <v>480</v>
      </c>
      <c r="D59" s="6">
        <f t="shared" si="1"/>
        <v>240</v>
      </c>
    </row>
    <row r="60" spans="1:4" ht="20.25" customHeight="1">
      <c r="A60" s="5">
        <v>57</v>
      </c>
      <c r="B60" s="6">
        <v>36000</v>
      </c>
      <c r="C60" s="6">
        <f t="shared" si="0"/>
        <v>720</v>
      </c>
      <c r="D60" s="6">
        <f t="shared" si="1"/>
        <v>360</v>
      </c>
    </row>
    <row r="61" spans="1:4" ht="20.25" customHeight="1">
      <c r="A61" s="5">
        <v>58</v>
      </c>
      <c r="B61" s="6">
        <v>45825</v>
      </c>
      <c r="C61" s="6">
        <f t="shared" si="0"/>
        <v>916.5</v>
      </c>
      <c r="D61" s="6">
        <f t="shared" si="1"/>
        <v>458.25</v>
      </c>
    </row>
    <row r="62" spans="1:4" ht="20.25" customHeight="1">
      <c r="A62" s="5">
        <v>59</v>
      </c>
      <c r="B62" s="6">
        <v>50625</v>
      </c>
      <c r="C62" s="6">
        <f t="shared" si="0"/>
        <v>1012.5</v>
      </c>
      <c r="D62" s="6">
        <f t="shared" si="1"/>
        <v>506.25</v>
      </c>
    </row>
    <row r="63" spans="1:4" ht="20.25" customHeight="1">
      <c r="A63" s="5">
        <v>60</v>
      </c>
      <c r="B63" s="6">
        <v>62775</v>
      </c>
      <c r="C63" s="6">
        <f t="shared" si="0"/>
        <v>1255.5</v>
      </c>
      <c r="D63" s="6">
        <f t="shared" si="1"/>
        <v>627.75</v>
      </c>
    </row>
    <row r="64" spans="1:4" ht="20.25" customHeight="1">
      <c r="A64" s="5">
        <v>61</v>
      </c>
      <c r="B64" s="6">
        <v>39690</v>
      </c>
      <c r="C64" s="6">
        <f t="shared" si="0"/>
        <v>793.8</v>
      </c>
      <c r="D64" s="6">
        <f t="shared" si="1"/>
        <v>396.9</v>
      </c>
    </row>
    <row r="65" spans="1:4" ht="20.25" customHeight="1">
      <c r="A65" s="5">
        <v>62</v>
      </c>
      <c r="B65" s="6">
        <v>21465</v>
      </c>
      <c r="C65" s="6">
        <f t="shared" si="0"/>
        <v>429.3</v>
      </c>
      <c r="D65" s="6">
        <f t="shared" si="1"/>
        <v>214.65</v>
      </c>
    </row>
    <row r="66" spans="1:4" ht="20.25" customHeight="1">
      <c r="A66" s="4"/>
      <c r="B66" s="6">
        <f>SUM(B4:B65)</f>
        <v>5548703.0300000003</v>
      </c>
    </row>
    <row r="67" spans="1:4" ht="20.25" customHeight="1">
      <c r="A67" s="4"/>
    </row>
    <row r="68" spans="1:4" ht="20.25" customHeight="1">
      <c r="A68" s="4"/>
    </row>
    <row r="69" spans="1:4" ht="20.25" customHeight="1">
      <c r="A69" s="4"/>
    </row>
    <row r="70" spans="1:4" ht="20.25" customHeight="1">
      <c r="A70" s="4"/>
    </row>
    <row r="71" spans="1:4" ht="20.25" customHeight="1">
      <c r="A71" s="4"/>
    </row>
    <row r="72" spans="1:4" ht="20.25" customHeight="1">
      <c r="A72" s="4"/>
    </row>
    <row r="73" spans="1:4" ht="20.25" customHeight="1">
      <c r="A73" s="4"/>
    </row>
    <row r="74" spans="1:4" ht="20.25" customHeight="1">
      <c r="A74" s="4"/>
    </row>
    <row r="75" spans="1:4" ht="20.25" customHeight="1">
      <c r="A75" s="4"/>
    </row>
    <row r="76" spans="1:4" ht="20.25" customHeight="1">
      <c r="A76" s="4"/>
    </row>
    <row r="77" spans="1:4" ht="20.25" customHeight="1">
      <c r="A77" s="4"/>
    </row>
    <row r="78" spans="1:4" ht="20.25" customHeight="1">
      <c r="A78" s="4"/>
    </row>
    <row r="79" spans="1:4">
      <c r="A79" s="4"/>
    </row>
    <row r="80" spans="1:4">
      <c r="A80" s="4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CIG CIRCUITI</vt:lpstr>
      <vt:lpstr>ELENCO FIDEIUSSIONI CIRCUITI </vt:lpstr>
      <vt:lpstr>'ELENCO CIG CIRCUITI'!Area_stampa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2014-09-22T08:16:31Z</dcterms:created>
  <dcterms:modified xsi:type="dcterms:W3CDTF">2014-09-22T12:36:17Z</dcterms:modified>
</cp:coreProperties>
</file>