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510" windowWidth="18540" windowHeight="6915"/>
  </bookViews>
  <sheets>
    <sheet name="ELENCO CIG CIRCUITI" sheetId="1" r:id="rId1"/>
    <sheet name="ELENCO FIDEIUSSIONI CIRCUITI " sheetId="4" r:id="rId2"/>
  </sheets>
  <definedNames>
    <definedName name="_xlnm.Print_Area" localSheetId="0">'ELENCO CIG CIRCUITI'!$A$1:$D$42</definedName>
  </definedNames>
  <calcPr calcId="125725"/>
</workbook>
</file>

<file path=xl/calcChain.xml><?xml version="1.0" encoding="utf-8"?>
<calcChain xmlns="http://schemas.openxmlformats.org/spreadsheetml/2006/main">
  <c r="B43" i="1"/>
  <c r="B43" i="4"/>
  <c r="C5"/>
  <c r="D5" s="1"/>
  <c r="C6"/>
  <c r="D6" s="1"/>
  <c r="C7"/>
  <c r="D7" s="1"/>
  <c r="C8"/>
  <c r="D8" s="1"/>
  <c r="C9"/>
  <c r="D9" s="1"/>
  <c r="C10"/>
  <c r="D10" s="1"/>
  <c r="C11"/>
  <c r="D11" s="1"/>
  <c r="C12"/>
  <c r="D12" s="1"/>
  <c r="C13"/>
  <c r="D13" s="1"/>
  <c r="C14"/>
  <c r="D14" s="1"/>
  <c r="C15"/>
  <c r="D15" s="1"/>
  <c r="C16"/>
  <c r="D16" s="1"/>
  <c r="C17"/>
  <c r="D17" s="1"/>
  <c r="C18"/>
  <c r="D18" s="1"/>
  <c r="C19"/>
  <c r="D19" s="1"/>
  <c r="C20"/>
  <c r="D20" s="1"/>
  <c r="C21"/>
  <c r="D21" s="1"/>
  <c r="C22"/>
  <c r="D22" s="1"/>
  <c r="C23"/>
  <c r="D23" s="1"/>
  <c r="C24"/>
  <c r="D24" s="1"/>
  <c r="C25"/>
  <c r="D25" s="1"/>
  <c r="C26"/>
  <c r="D26" s="1"/>
  <c r="C27"/>
  <c r="D27" s="1"/>
  <c r="C28"/>
  <c r="D28" s="1"/>
  <c r="C29"/>
  <c r="D29"/>
  <c r="C30"/>
  <c r="D30" s="1"/>
  <c r="C31"/>
  <c r="D31" s="1"/>
  <c r="C32"/>
  <c r="D32"/>
  <c r="C33"/>
  <c r="D33"/>
  <c r="C34"/>
  <c r="D34"/>
  <c r="C35"/>
  <c r="D35"/>
  <c r="C36"/>
  <c r="D36"/>
  <c r="C37"/>
  <c r="D37"/>
  <c r="C38"/>
  <c r="D38" s="1"/>
  <c r="C39"/>
  <c r="D39" s="1"/>
  <c r="C40"/>
  <c r="D40"/>
  <c r="C41"/>
  <c r="D41"/>
  <c r="C42"/>
  <c r="D42"/>
  <c r="C4"/>
  <c r="D4" s="1"/>
</calcChain>
</file>

<file path=xl/sharedStrings.xml><?xml version="1.0" encoding="utf-8"?>
<sst xmlns="http://schemas.openxmlformats.org/spreadsheetml/2006/main" count="86" uniqueCount="47">
  <si>
    <t>lotto</t>
  </si>
  <si>
    <t>IMPORTO TRIENNALE PRESUNTO IVA ESCLUSA</t>
  </si>
  <si>
    <t>CIG</t>
  </si>
  <si>
    <t>IMPORTO IN € PER CONTRIBUTI DA VERSARE ALL'AUTORITA' PER LOTTI SUPERIORI A € 150.000</t>
  </si>
  <si>
    <t>Importo fideiussione provvisoria 2%</t>
  </si>
  <si>
    <t>Importo fideiussione provvisoria ridotto ai sensi art. 75 Comma 7 D.LGS. 163/2006</t>
  </si>
  <si>
    <t>non dovuto</t>
  </si>
  <si>
    <t>PROCEDURA APERTA N.         /2014 PER FORNITURA TRIENNALE, IN LOTTI SEPARATI, DI SISTEMI DI DRENAGGIO PER LE ESIGENZE DELLE AZIENDE SANITARIE DELL’AREA VASTA EMILIA CENTRALE</t>
  </si>
  <si>
    <t>5932486A4F</t>
  </si>
  <si>
    <t>5932489CC8</t>
  </si>
  <si>
    <t>5932491E6E</t>
  </si>
  <si>
    <t>59324940EC</t>
  </si>
  <si>
    <t>5932497365</t>
  </si>
  <si>
    <t>59325016B1</t>
  </si>
  <si>
    <t>5932502784</t>
  </si>
  <si>
    <t>593250492A</t>
  </si>
  <si>
    <t>5932506AD0</t>
  </si>
  <si>
    <t>5932509D49</t>
  </si>
  <si>
    <t>59325173E6</t>
  </si>
  <si>
    <t>5932521732</t>
  </si>
  <si>
    <t>5932525A7E</t>
  </si>
  <si>
    <t>5932530E9D</t>
  </si>
  <si>
    <t>5932536394</t>
  </si>
  <si>
    <t>593253853A</t>
  </si>
  <si>
    <t>59325406E0</t>
  </si>
  <si>
    <t>5932543959</t>
  </si>
  <si>
    <t>59325818B5</t>
  </si>
  <si>
    <t>5932584B2E</t>
  </si>
  <si>
    <t>5932587DA7</t>
  </si>
  <si>
    <t>59325910F8</t>
  </si>
  <si>
    <t>593259329E</t>
  </si>
  <si>
    <t>5932595444</t>
  </si>
  <si>
    <t>5932599790</t>
  </si>
  <si>
    <t>5932603ADC</t>
  </si>
  <si>
    <t>5932607E28</t>
  </si>
  <si>
    <t>5932611179</t>
  </si>
  <si>
    <t>59326143F2</t>
  </si>
  <si>
    <t>59326208E4</t>
  </si>
  <si>
    <t>5932624C30</t>
  </si>
  <si>
    <t>59326311FA</t>
  </si>
  <si>
    <t>5932640965</t>
  </si>
  <si>
    <t>5932642B0B</t>
  </si>
  <si>
    <t>5932647F2A</t>
  </si>
  <si>
    <t>593265234E</t>
  </si>
  <si>
    <t>593265776D</t>
  </si>
  <si>
    <t>5932658840</t>
  </si>
  <si>
    <t>5932662B8C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</si>
</sst>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4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Font="1"/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right" vertical="center" indent="1"/>
    </xf>
    <xf numFmtId="49" fontId="4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57"/>
  <sheetViews>
    <sheetView tabSelected="1" workbookViewId="0">
      <selection activeCell="A3" sqref="A3:D42"/>
    </sheetView>
  </sheetViews>
  <sheetFormatPr defaultRowHeight="15"/>
  <cols>
    <col min="1" max="1" width="8.85546875" customWidth="1"/>
    <col min="2" max="2" width="20.7109375" customWidth="1"/>
    <col min="3" max="3" width="18.7109375" customWidth="1"/>
    <col min="4" max="4" width="29.5703125" style="6" customWidth="1"/>
  </cols>
  <sheetData>
    <row r="1" spans="1:13" s="1" customFormat="1" ht="70.7" customHeight="1">
      <c r="A1" s="11" t="s">
        <v>7</v>
      </c>
      <c r="B1" s="11"/>
      <c r="C1" s="11"/>
      <c r="D1" s="11"/>
      <c r="E1" s="2"/>
      <c r="F1" s="2"/>
      <c r="G1" s="2"/>
      <c r="H1" s="2"/>
      <c r="I1" s="2"/>
      <c r="J1" s="2"/>
      <c r="K1" s="2"/>
      <c r="L1" s="2"/>
      <c r="M1" s="2"/>
    </row>
    <row r="3" spans="1:13" s="4" customFormat="1" ht="51">
      <c r="A3" s="10" t="s">
        <v>0</v>
      </c>
      <c r="B3" s="10" t="s">
        <v>1</v>
      </c>
      <c r="C3" s="10" t="s">
        <v>2</v>
      </c>
      <c r="D3" s="10" t="s">
        <v>3</v>
      </c>
    </row>
    <row r="4" spans="1:13" ht="20.25" customHeight="1">
      <c r="A4" s="7">
        <v>1</v>
      </c>
      <c r="B4" s="8">
        <v>65978.399999999994</v>
      </c>
      <c r="C4" s="9" t="s">
        <v>8</v>
      </c>
      <c r="D4" s="5" t="s">
        <v>6</v>
      </c>
    </row>
    <row r="5" spans="1:13" ht="20.25" customHeight="1">
      <c r="A5" s="7">
        <v>2</v>
      </c>
      <c r="B5" s="8">
        <v>7503</v>
      </c>
      <c r="C5" s="9" t="s">
        <v>9</v>
      </c>
      <c r="D5" s="5" t="s">
        <v>6</v>
      </c>
    </row>
    <row r="6" spans="1:13" ht="20.25" customHeight="1">
      <c r="A6" s="7">
        <v>3</v>
      </c>
      <c r="B6" s="8">
        <v>24354</v>
      </c>
      <c r="C6" s="9" t="s">
        <v>10</v>
      </c>
      <c r="D6" s="5" t="s">
        <v>6</v>
      </c>
    </row>
    <row r="7" spans="1:13" ht="20.25" customHeight="1">
      <c r="A7" s="7">
        <v>4</v>
      </c>
      <c r="B7" s="8">
        <v>809130</v>
      </c>
      <c r="C7" s="9" t="s">
        <v>11</v>
      </c>
      <c r="D7" s="12">
        <v>80</v>
      </c>
    </row>
    <row r="8" spans="1:13" ht="20.25" customHeight="1">
      <c r="A8" s="7">
        <v>5</v>
      </c>
      <c r="B8" s="8">
        <v>5184</v>
      </c>
      <c r="C8" s="9" t="s">
        <v>12</v>
      </c>
      <c r="D8" s="5" t="s">
        <v>6</v>
      </c>
    </row>
    <row r="9" spans="1:13" ht="20.25" customHeight="1">
      <c r="A9" s="7">
        <v>6</v>
      </c>
      <c r="B9" s="8">
        <v>8811</v>
      </c>
      <c r="C9" s="9" t="s">
        <v>13</v>
      </c>
      <c r="D9" s="5" t="s">
        <v>6</v>
      </c>
    </row>
    <row r="10" spans="1:13" ht="20.25" customHeight="1">
      <c r="A10" s="7">
        <v>7</v>
      </c>
      <c r="B10" s="8">
        <v>36720</v>
      </c>
      <c r="C10" s="9" t="s">
        <v>14</v>
      </c>
      <c r="D10" s="5" t="s">
        <v>6</v>
      </c>
    </row>
    <row r="11" spans="1:13" ht="20.25" customHeight="1">
      <c r="A11" s="7">
        <v>8</v>
      </c>
      <c r="B11" s="8">
        <v>7452</v>
      </c>
      <c r="C11" s="9" t="s">
        <v>15</v>
      </c>
      <c r="D11" s="5" t="s">
        <v>6</v>
      </c>
    </row>
    <row r="12" spans="1:13" ht="20.25" customHeight="1">
      <c r="A12" s="7">
        <v>9</v>
      </c>
      <c r="B12" s="8">
        <v>175606.2</v>
      </c>
      <c r="C12" s="9" t="s">
        <v>16</v>
      </c>
      <c r="D12" s="12">
        <v>20</v>
      </c>
    </row>
    <row r="13" spans="1:13" ht="20.25" customHeight="1">
      <c r="A13" s="7">
        <v>10</v>
      </c>
      <c r="B13" s="8">
        <v>16875</v>
      </c>
      <c r="C13" s="9" t="s">
        <v>17</v>
      </c>
      <c r="D13" s="5" t="s">
        <v>6</v>
      </c>
    </row>
    <row r="14" spans="1:13" ht="20.25" customHeight="1">
      <c r="A14" s="7">
        <v>11</v>
      </c>
      <c r="B14" s="8">
        <v>6840</v>
      </c>
      <c r="C14" s="9" t="s">
        <v>18</v>
      </c>
      <c r="D14" s="5" t="s">
        <v>6</v>
      </c>
    </row>
    <row r="15" spans="1:13" ht="20.25" customHeight="1">
      <c r="A15" s="7">
        <v>12</v>
      </c>
      <c r="B15" s="8">
        <v>10176</v>
      </c>
      <c r="C15" s="9" t="s">
        <v>19</v>
      </c>
      <c r="D15" s="5" t="s">
        <v>6</v>
      </c>
    </row>
    <row r="16" spans="1:13" ht="20.25" customHeight="1">
      <c r="A16" s="7">
        <v>13</v>
      </c>
      <c r="B16" s="8">
        <v>7935</v>
      </c>
      <c r="C16" s="9" t="s">
        <v>20</v>
      </c>
      <c r="D16" s="5" t="s">
        <v>6</v>
      </c>
    </row>
    <row r="17" spans="1:4" ht="20.25" customHeight="1">
      <c r="A17" s="7">
        <v>14</v>
      </c>
      <c r="B17" s="8">
        <v>4464</v>
      </c>
      <c r="C17" s="9" t="s">
        <v>21</v>
      </c>
      <c r="D17" s="5" t="s">
        <v>6</v>
      </c>
    </row>
    <row r="18" spans="1:4" ht="20.25" customHeight="1">
      <c r="A18" s="7">
        <v>15</v>
      </c>
      <c r="B18" s="8">
        <v>15252</v>
      </c>
      <c r="C18" s="9" t="s">
        <v>22</v>
      </c>
      <c r="D18" s="5" t="s">
        <v>6</v>
      </c>
    </row>
    <row r="19" spans="1:4" ht="20.25" customHeight="1">
      <c r="A19" s="7">
        <v>16</v>
      </c>
      <c r="B19" s="8">
        <v>5400</v>
      </c>
      <c r="C19" s="9" t="s">
        <v>23</v>
      </c>
      <c r="D19" s="5" t="s">
        <v>6</v>
      </c>
    </row>
    <row r="20" spans="1:4" ht="20.25" customHeight="1">
      <c r="A20" s="7">
        <v>17</v>
      </c>
      <c r="B20" s="8">
        <v>70518</v>
      </c>
      <c r="C20" s="9" t="s">
        <v>24</v>
      </c>
      <c r="D20" s="5" t="s">
        <v>6</v>
      </c>
    </row>
    <row r="21" spans="1:4" ht="20.25" customHeight="1">
      <c r="A21" s="7">
        <v>18</v>
      </c>
      <c r="B21" s="8">
        <v>1485</v>
      </c>
      <c r="C21" s="9" t="s">
        <v>25</v>
      </c>
      <c r="D21" s="5" t="s">
        <v>6</v>
      </c>
    </row>
    <row r="22" spans="1:4" ht="20.25" customHeight="1">
      <c r="A22" s="7">
        <v>19</v>
      </c>
      <c r="B22" s="8">
        <v>6450</v>
      </c>
      <c r="C22" s="9" t="s">
        <v>26</v>
      </c>
      <c r="D22" s="5" t="s">
        <v>6</v>
      </c>
    </row>
    <row r="23" spans="1:4" ht="20.25" customHeight="1">
      <c r="A23" s="7">
        <v>20</v>
      </c>
      <c r="B23" s="8">
        <v>9072</v>
      </c>
      <c r="C23" s="9" t="s">
        <v>27</v>
      </c>
      <c r="D23" s="5" t="s">
        <v>6</v>
      </c>
    </row>
    <row r="24" spans="1:4" ht="20.25" customHeight="1">
      <c r="A24" s="7">
        <v>21</v>
      </c>
      <c r="B24" s="8">
        <v>49140</v>
      </c>
      <c r="C24" s="9" t="s">
        <v>28</v>
      </c>
      <c r="D24" s="5" t="s">
        <v>6</v>
      </c>
    </row>
    <row r="25" spans="1:4" ht="20.25" customHeight="1">
      <c r="A25" s="7">
        <v>22</v>
      </c>
      <c r="B25" s="8">
        <v>60300</v>
      </c>
      <c r="C25" s="9" t="s">
        <v>29</v>
      </c>
      <c r="D25" s="5" t="s">
        <v>6</v>
      </c>
    </row>
    <row r="26" spans="1:4" ht="20.25" customHeight="1">
      <c r="A26" s="7">
        <v>23</v>
      </c>
      <c r="B26" s="8">
        <v>73530</v>
      </c>
      <c r="C26" s="9" t="s">
        <v>30</v>
      </c>
      <c r="D26" s="5" t="s">
        <v>6</v>
      </c>
    </row>
    <row r="27" spans="1:4" ht="20.25" customHeight="1">
      <c r="A27" s="7">
        <v>24</v>
      </c>
      <c r="B27" s="8">
        <v>9990</v>
      </c>
      <c r="C27" s="9" t="s">
        <v>31</v>
      </c>
      <c r="D27" s="5" t="s">
        <v>6</v>
      </c>
    </row>
    <row r="28" spans="1:4" ht="20.25" customHeight="1">
      <c r="A28" s="7">
        <v>25</v>
      </c>
      <c r="B28" s="8">
        <v>2520</v>
      </c>
      <c r="C28" s="9" t="s">
        <v>32</v>
      </c>
      <c r="D28" s="5" t="s">
        <v>6</v>
      </c>
    </row>
    <row r="29" spans="1:4" ht="20.25" customHeight="1">
      <c r="A29" s="7">
        <v>26</v>
      </c>
      <c r="B29" s="8">
        <v>11191.8</v>
      </c>
      <c r="C29" s="9" t="s">
        <v>33</v>
      </c>
      <c r="D29" s="5" t="s">
        <v>6</v>
      </c>
    </row>
    <row r="30" spans="1:4" ht="20.25" customHeight="1">
      <c r="A30" s="7">
        <v>27</v>
      </c>
      <c r="B30" s="8">
        <v>9900</v>
      </c>
      <c r="C30" s="9" t="s">
        <v>34</v>
      </c>
      <c r="D30" s="5" t="s">
        <v>6</v>
      </c>
    </row>
    <row r="31" spans="1:4" ht="20.25" customHeight="1">
      <c r="A31" s="7">
        <v>28</v>
      </c>
      <c r="B31" s="8">
        <v>59116.5</v>
      </c>
      <c r="C31" s="9" t="s">
        <v>35</v>
      </c>
      <c r="D31" s="5" t="s">
        <v>6</v>
      </c>
    </row>
    <row r="32" spans="1:4" ht="20.25" customHeight="1">
      <c r="A32" s="7">
        <v>29</v>
      </c>
      <c r="B32" s="8">
        <v>85833</v>
      </c>
      <c r="C32" s="9" t="s">
        <v>36</v>
      </c>
      <c r="D32" s="5" t="s">
        <v>6</v>
      </c>
    </row>
    <row r="33" spans="1:4" ht="20.25" customHeight="1">
      <c r="A33" s="7">
        <v>30</v>
      </c>
      <c r="B33" s="8">
        <v>44100</v>
      </c>
      <c r="C33" s="9" t="s">
        <v>37</v>
      </c>
      <c r="D33" s="5" t="s">
        <v>6</v>
      </c>
    </row>
    <row r="34" spans="1:4" ht="20.25" customHeight="1">
      <c r="A34" s="7">
        <v>31</v>
      </c>
      <c r="B34" s="8">
        <v>63000</v>
      </c>
      <c r="C34" s="9" t="s">
        <v>38</v>
      </c>
      <c r="D34" s="5" t="s">
        <v>6</v>
      </c>
    </row>
    <row r="35" spans="1:4" ht="20.25" customHeight="1">
      <c r="A35" s="7">
        <v>32</v>
      </c>
      <c r="B35" s="8">
        <v>27081</v>
      </c>
      <c r="C35" s="9" t="s">
        <v>39</v>
      </c>
      <c r="D35" s="5" t="s">
        <v>6</v>
      </c>
    </row>
    <row r="36" spans="1:4" ht="20.25" customHeight="1">
      <c r="A36" s="7">
        <v>33</v>
      </c>
      <c r="B36" s="8">
        <v>65040</v>
      </c>
      <c r="C36" s="9" t="s">
        <v>40</v>
      </c>
      <c r="D36" s="5" t="s">
        <v>6</v>
      </c>
    </row>
    <row r="37" spans="1:4" ht="20.25" customHeight="1">
      <c r="A37" s="7">
        <v>34</v>
      </c>
      <c r="B37" s="8">
        <v>1260</v>
      </c>
      <c r="C37" s="9" t="s">
        <v>41</v>
      </c>
      <c r="D37" s="5" t="s">
        <v>6</v>
      </c>
    </row>
    <row r="38" spans="1:4" ht="20.25" customHeight="1">
      <c r="A38" s="7">
        <v>35</v>
      </c>
      <c r="B38" s="8">
        <v>1800</v>
      </c>
      <c r="C38" s="9" t="s">
        <v>42</v>
      </c>
      <c r="D38" s="5" t="s">
        <v>6</v>
      </c>
    </row>
    <row r="39" spans="1:4" ht="20.25" customHeight="1">
      <c r="A39" s="7">
        <v>36</v>
      </c>
      <c r="B39" s="8">
        <v>5130</v>
      </c>
      <c r="C39" s="9" t="s">
        <v>43</v>
      </c>
      <c r="D39" s="5" t="s">
        <v>6</v>
      </c>
    </row>
    <row r="40" spans="1:4" ht="20.25" customHeight="1">
      <c r="A40" s="7">
        <v>37</v>
      </c>
      <c r="B40" s="8">
        <v>75670.2</v>
      </c>
      <c r="C40" s="9" t="s">
        <v>44</v>
      </c>
      <c r="D40" s="5" t="s">
        <v>6</v>
      </c>
    </row>
    <row r="41" spans="1:4" ht="20.25" customHeight="1">
      <c r="A41" s="7">
        <v>38</v>
      </c>
      <c r="B41" s="8">
        <v>14157</v>
      </c>
      <c r="C41" s="9" t="s">
        <v>45</v>
      </c>
      <c r="D41" s="5" t="s">
        <v>6</v>
      </c>
    </row>
    <row r="42" spans="1:4" ht="20.25" customHeight="1">
      <c r="A42" s="7">
        <v>39</v>
      </c>
      <c r="B42" s="8">
        <v>5400</v>
      </c>
      <c r="C42" s="9" t="s">
        <v>46</v>
      </c>
      <c r="D42" s="5" t="s">
        <v>6</v>
      </c>
    </row>
    <row r="43" spans="1:4" ht="20.25" customHeight="1">
      <c r="A43" s="3"/>
      <c r="B43" s="8">
        <f>SUM(B4:B42)</f>
        <v>1959365.1</v>
      </c>
    </row>
    <row r="44" spans="1:4" ht="20.25" customHeight="1">
      <c r="A44" s="3"/>
    </row>
    <row r="45" spans="1:4" ht="20.25" customHeight="1">
      <c r="A45" s="3"/>
    </row>
    <row r="46" spans="1:4" ht="20.25" customHeight="1">
      <c r="A46" s="3"/>
    </row>
    <row r="47" spans="1:4" ht="20.25" customHeight="1">
      <c r="A47" s="3"/>
    </row>
    <row r="48" spans="1:4" ht="20.25" customHeight="1">
      <c r="A48" s="3"/>
    </row>
    <row r="49" spans="1:1" ht="20.25" customHeight="1">
      <c r="A49" s="3"/>
    </row>
    <row r="50" spans="1:1" ht="20.25" customHeight="1">
      <c r="A50" s="3"/>
    </row>
    <row r="51" spans="1:1" ht="20.25" customHeight="1">
      <c r="A51" s="3"/>
    </row>
    <row r="52" spans="1:1" ht="20.25" customHeight="1">
      <c r="A52" s="3"/>
    </row>
    <row r="53" spans="1:1" ht="20.25" customHeight="1">
      <c r="A53" s="3"/>
    </row>
    <row r="54" spans="1:1" ht="20.25" customHeight="1">
      <c r="A54" s="3"/>
    </row>
    <row r="55" spans="1:1" ht="20.25" customHeight="1">
      <c r="A55" s="3"/>
    </row>
    <row r="56" spans="1:1">
      <c r="A56" s="3"/>
    </row>
    <row r="57" spans="1:1">
      <c r="A57" s="3"/>
    </row>
  </sheetData>
  <mergeCells count="1">
    <mergeCell ref="A1:D1"/>
  </mergeCells>
  <pageMargins left="0.7" right="0.7" top="0.75" bottom="0.75" header="0.3" footer="0.3"/>
  <pageSetup paperSize="9" fitToHeight="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57"/>
  <sheetViews>
    <sheetView workbookViewId="0">
      <selection activeCell="A3" sqref="A3:D42"/>
    </sheetView>
  </sheetViews>
  <sheetFormatPr defaultRowHeight="15"/>
  <cols>
    <col min="1" max="1" width="8.85546875" customWidth="1"/>
    <col min="2" max="2" width="20.7109375" customWidth="1"/>
    <col min="3" max="3" width="21.7109375" customWidth="1"/>
    <col min="4" max="4" width="21.42578125" customWidth="1"/>
  </cols>
  <sheetData>
    <row r="1" spans="1:13" s="1" customFormat="1" ht="70.7" customHeight="1">
      <c r="A1" s="11" t="s">
        <v>7</v>
      </c>
      <c r="B1" s="11"/>
      <c r="C1" s="11"/>
      <c r="D1" s="11"/>
      <c r="E1" s="2"/>
      <c r="F1" s="2"/>
      <c r="G1" s="2"/>
      <c r="H1" s="2"/>
      <c r="I1" s="2"/>
      <c r="J1" s="2"/>
      <c r="K1" s="2"/>
      <c r="L1" s="2"/>
      <c r="M1" s="2"/>
    </row>
    <row r="3" spans="1:13" s="13" customFormat="1" ht="51">
      <c r="A3" s="10" t="s">
        <v>0</v>
      </c>
      <c r="B3" s="10" t="s">
        <v>1</v>
      </c>
      <c r="C3" s="10" t="s">
        <v>4</v>
      </c>
      <c r="D3" s="10" t="s">
        <v>5</v>
      </c>
    </row>
    <row r="4" spans="1:13" s="13" customFormat="1" ht="20.25" customHeight="1">
      <c r="A4" s="7">
        <v>1</v>
      </c>
      <c r="B4" s="8">
        <v>65978.399999999994</v>
      </c>
      <c r="C4" s="8">
        <f>B4/100*2</f>
        <v>1319.568</v>
      </c>
      <c r="D4" s="8">
        <f>C4/2</f>
        <v>659.78399999999999</v>
      </c>
    </row>
    <row r="5" spans="1:13" s="13" customFormat="1" ht="20.25" customHeight="1">
      <c r="A5" s="7">
        <v>2</v>
      </c>
      <c r="B5" s="8">
        <v>7503</v>
      </c>
      <c r="C5" s="8">
        <f t="shared" ref="C5:C42" si="0">B5/100*2</f>
        <v>150.06</v>
      </c>
      <c r="D5" s="8">
        <f t="shared" ref="D5:D42" si="1">C5/2</f>
        <v>75.03</v>
      </c>
    </row>
    <row r="6" spans="1:13" s="13" customFormat="1" ht="20.25" customHeight="1">
      <c r="A6" s="7">
        <v>3</v>
      </c>
      <c r="B6" s="8">
        <v>24354</v>
      </c>
      <c r="C6" s="8">
        <f t="shared" si="0"/>
        <v>487.08</v>
      </c>
      <c r="D6" s="8">
        <f t="shared" si="1"/>
        <v>243.54</v>
      </c>
    </row>
    <row r="7" spans="1:13" s="13" customFormat="1" ht="20.25" customHeight="1">
      <c r="A7" s="7">
        <v>4</v>
      </c>
      <c r="B7" s="8">
        <v>809130</v>
      </c>
      <c r="C7" s="8">
        <f t="shared" si="0"/>
        <v>16182.6</v>
      </c>
      <c r="D7" s="8">
        <f t="shared" si="1"/>
        <v>8091.3</v>
      </c>
    </row>
    <row r="8" spans="1:13" s="13" customFormat="1" ht="20.25" customHeight="1">
      <c r="A8" s="7">
        <v>5</v>
      </c>
      <c r="B8" s="8">
        <v>5184</v>
      </c>
      <c r="C8" s="8">
        <f t="shared" si="0"/>
        <v>103.68</v>
      </c>
      <c r="D8" s="8">
        <f t="shared" si="1"/>
        <v>51.84</v>
      </c>
    </row>
    <row r="9" spans="1:13" s="13" customFormat="1" ht="20.25" customHeight="1">
      <c r="A9" s="7">
        <v>6</v>
      </c>
      <c r="B9" s="8">
        <v>8811</v>
      </c>
      <c r="C9" s="8">
        <f t="shared" si="0"/>
        <v>176.22</v>
      </c>
      <c r="D9" s="8">
        <f t="shared" si="1"/>
        <v>88.11</v>
      </c>
    </row>
    <row r="10" spans="1:13" s="13" customFormat="1" ht="20.25" customHeight="1">
      <c r="A10" s="7">
        <v>7</v>
      </c>
      <c r="B10" s="8">
        <v>36720</v>
      </c>
      <c r="C10" s="8">
        <f t="shared" si="0"/>
        <v>734.4</v>
      </c>
      <c r="D10" s="8">
        <f t="shared" si="1"/>
        <v>367.2</v>
      </c>
    </row>
    <row r="11" spans="1:13" s="13" customFormat="1" ht="20.25" customHeight="1">
      <c r="A11" s="7">
        <v>8</v>
      </c>
      <c r="B11" s="8">
        <v>7452</v>
      </c>
      <c r="C11" s="8">
        <f t="shared" si="0"/>
        <v>149.04</v>
      </c>
      <c r="D11" s="8">
        <f t="shared" si="1"/>
        <v>74.52</v>
      </c>
    </row>
    <row r="12" spans="1:13" s="13" customFormat="1" ht="20.25" customHeight="1">
      <c r="A12" s="7">
        <v>9</v>
      </c>
      <c r="B12" s="8">
        <v>175606.2</v>
      </c>
      <c r="C12" s="8">
        <f t="shared" si="0"/>
        <v>3512.1240000000003</v>
      </c>
      <c r="D12" s="8">
        <f t="shared" si="1"/>
        <v>1756.0620000000001</v>
      </c>
    </row>
    <row r="13" spans="1:13" s="13" customFormat="1" ht="20.25" customHeight="1">
      <c r="A13" s="7">
        <v>10</v>
      </c>
      <c r="B13" s="8">
        <v>16875</v>
      </c>
      <c r="C13" s="8">
        <f t="shared" si="0"/>
        <v>337.5</v>
      </c>
      <c r="D13" s="8">
        <f t="shared" si="1"/>
        <v>168.75</v>
      </c>
    </row>
    <row r="14" spans="1:13" s="13" customFormat="1" ht="20.25" customHeight="1">
      <c r="A14" s="7">
        <v>11</v>
      </c>
      <c r="B14" s="8">
        <v>6840</v>
      </c>
      <c r="C14" s="8">
        <f t="shared" si="0"/>
        <v>136.80000000000001</v>
      </c>
      <c r="D14" s="8">
        <f t="shared" si="1"/>
        <v>68.400000000000006</v>
      </c>
    </row>
    <row r="15" spans="1:13" s="13" customFormat="1" ht="20.25" customHeight="1">
      <c r="A15" s="7">
        <v>12</v>
      </c>
      <c r="B15" s="8">
        <v>10176</v>
      </c>
      <c r="C15" s="8">
        <f t="shared" si="0"/>
        <v>203.52</v>
      </c>
      <c r="D15" s="8">
        <f t="shared" si="1"/>
        <v>101.76</v>
      </c>
    </row>
    <row r="16" spans="1:13" s="13" customFormat="1" ht="20.25" customHeight="1">
      <c r="A16" s="7">
        <v>13</v>
      </c>
      <c r="B16" s="8">
        <v>7935</v>
      </c>
      <c r="C16" s="8">
        <f t="shared" si="0"/>
        <v>158.69999999999999</v>
      </c>
      <c r="D16" s="8">
        <f t="shared" si="1"/>
        <v>79.349999999999994</v>
      </c>
    </row>
    <row r="17" spans="1:4" s="13" customFormat="1" ht="20.25" customHeight="1">
      <c r="A17" s="7">
        <v>14</v>
      </c>
      <c r="B17" s="8">
        <v>4464</v>
      </c>
      <c r="C17" s="8">
        <f t="shared" si="0"/>
        <v>89.28</v>
      </c>
      <c r="D17" s="8">
        <f t="shared" si="1"/>
        <v>44.64</v>
      </c>
    </row>
    <row r="18" spans="1:4" s="13" customFormat="1" ht="20.25" customHeight="1">
      <c r="A18" s="7">
        <v>15</v>
      </c>
      <c r="B18" s="8">
        <v>15252</v>
      </c>
      <c r="C18" s="8">
        <f t="shared" si="0"/>
        <v>305.04000000000002</v>
      </c>
      <c r="D18" s="8">
        <f t="shared" si="1"/>
        <v>152.52000000000001</v>
      </c>
    </row>
    <row r="19" spans="1:4" s="13" customFormat="1" ht="20.25" customHeight="1">
      <c r="A19" s="7">
        <v>16</v>
      </c>
      <c r="B19" s="8">
        <v>5400</v>
      </c>
      <c r="C19" s="8">
        <f t="shared" si="0"/>
        <v>108</v>
      </c>
      <c r="D19" s="8">
        <f t="shared" si="1"/>
        <v>54</v>
      </c>
    </row>
    <row r="20" spans="1:4" s="13" customFormat="1" ht="20.25" customHeight="1">
      <c r="A20" s="7">
        <v>17</v>
      </c>
      <c r="B20" s="8">
        <v>70518</v>
      </c>
      <c r="C20" s="8">
        <f t="shared" si="0"/>
        <v>1410.36</v>
      </c>
      <c r="D20" s="8">
        <f t="shared" si="1"/>
        <v>705.18</v>
      </c>
    </row>
    <row r="21" spans="1:4" s="13" customFormat="1" ht="20.25" customHeight="1">
      <c r="A21" s="7">
        <v>18</v>
      </c>
      <c r="B21" s="8">
        <v>1485</v>
      </c>
      <c r="C21" s="8">
        <f t="shared" si="0"/>
        <v>29.7</v>
      </c>
      <c r="D21" s="8">
        <f t="shared" si="1"/>
        <v>14.85</v>
      </c>
    </row>
    <row r="22" spans="1:4" s="13" customFormat="1" ht="20.25" customHeight="1">
      <c r="A22" s="7">
        <v>19</v>
      </c>
      <c r="B22" s="8">
        <v>6450</v>
      </c>
      <c r="C22" s="8">
        <f t="shared" si="0"/>
        <v>129</v>
      </c>
      <c r="D22" s="8">
        <f t="shared" si="1"/>
        <v>64.5</v>
      </c>
    </row>
    <row r="23" spans="1:4" s="13" customFormat="1" ht="20.25" customHeight="1">
      <c r="A23" s="7">
        <v>20</v>
      </c>
      <c r="B23" s="8">
        <v>9072</v>
      </c>
      <c r="C23" s="8">
        <f t="shared" si="0"/>
        <v>181.44</v>
      </c>
      <c r="D23" s="8">
        <f t="shared" si="1"/>
        <v>90.72</v>
      </c>
    </row>
    <row r="24" spans="1:4" s="13" customFormat="1" ht="20.25" customHeight="1">
      <c r="A24" s="7">
        <v>21</v>
      </c>
      <c r="B24" s="8">
        <v>49140</v>
      </c>
      <c r="C24" s="8">
        <f t="shared" si="0"/>
        <v>982.8</v>
      </c>
      <c r="D24" s="8">
        <f t="shared" si="1"/>
        <v>491.4</v>
      </c>
    </row>
    <row r="25" spans="1:4" s="13" customFormat="1" ht="20.25" customHeight="1">
      <c r="A25" s="7">
        <v>22</v>
      </c>
      <c r="B25" s="8">
        <v>60300</v>
      </c>
      <c r="C25" s="8">
        <f t="shared" si="0"/>
        <v>1206</v>
      </c>
      <c r="D25" s="8">
        <f t="shared" si="1"/>
        <v>603</v>
      </c>
    </row>
    <row r="26" spans="1:4" s="13" customFormat="1" ht="20.25" customHeight="1">
      <c r="A26" s="7">
        <v>23</v>
      </c>
      <c r="B26" s="8">
        <v>73530</v>
      </c>
      <c r="C26" s="8">
        <f t="shared" si="0"/>
        <v>1470.6</v>
      </c>
      <c r="D26" s="8">
        <f t="shared" si="1"/>
        <v>735.3</v>
      </c>
    </row>
    <row r="27" spans="1:4" s="13" customFormat="1" ht="20.25" customHeight="1">
      <c r="A27" s="7">
        <v>24</v>
      </c>
      <c r="B27" s="8">
        <v>9990</v>
      </c>
      <c r="C27" s="8">
        <f t="shared" si="0"/>
        <v>199.8</v>
      </c>
      <c r="D27" s="8">
        <f t="shared" si="1"/>
        <v>99.9</v>
      </c>
    </row>
    <row r="28" spans="1:4" s="13" customFormat="1" ht="20.25" customHeight="1">
      <c r="A28" s="7">
        <v>25</v>
      </c>
      <c r="B28" s="8">
        <v>2520</v>
      </c>
      <c r="C28" s="8">
        <f t="shared" si="0"/>
        <v>50.4</v>
      </c>
      <c r="D28" s="8">
        <f t="shared" si="1"/>
        <v>25.2</v>
      </c>
    </row>
    <row r="29" spans="1:4" s="13" customFormat="1" ht="20.25" customHeight="1">
      <c r="A29" s="7">
        <v>26</v>
      </c>
      <c r="B29" s="8">
        <v>11191.8</v>
      </c>
      <c r="C29" s="8">
        <f t="shared" si="0"/>
        <v>223.83599999999998</v>
      </c>
      <c r="D29" s="8">
        <f t="shared" si="1"/>
        <v>111.91799999999999</v>
      </c>
    </row>
    <row r="30" spans="1:4" s="13" customFormat="1" ht="20.25" customHeight="1">
      <c r="A30" s="7">
        <v>27</v>
      </c>
      <c r="B30" s="8">
        <v>9900</v>
      </c>
      <c r="C30" s="8">
        <f t="shared" si="0"/>
        <v>198</v>
      </c>
      <c r="D30" s="8">
        <f t="shared" si="1"/>
        <v>99</v>
      </c>
    </row>
    <row r="31" spans="1:4" s="13" customFormat="1" ht="20.25" customHeight="1">
      <c r="A31" s="7">
        <v>28</v>
      </c>
      <c r="B31" s="8">
        <v>59116.5</v>
      </c>
      <c r="C31" s="8">
        <f t="shared" si="0"/>
        <v>1182.33</v>
      </c>
      <c r="D31" s="8">
        <f t="shared" si="1"/>
        <v>591.16499999999996</v>
      </c>
    </row>
    <row r="32" spans="1:4" s="13" customFormat="1" ht="20.25" customHeight="1">
      <c r="A32" s="7">
        <v>29</v>
      </c>
      <c r="B32" s="8">
        <v>85833</v>
      </c>
      <c r="C32" s="8">
        <f t="shared" si="0"/>
        <v>1716.66</v>
      </c>
      <c r="D32" s="8">
        <f t="shared" si="1"/>
        <v>858.33</v>
      </c>
    </row>
    <row r="33" spans="1:4" s="13" customFormat="1" ht="20.25" customHeight="1">
      <c r="A33" s="7">
        <v>30</v>
      </c>
      <c r="B33" s="8">
        <v>44100</v>
      </c>
      <c r="C33" s="8">
        <f t="shared" si="0"/>
        <v>882</v>
      </c>
      <c r="D33" s="8">
        <f t="shared" si="1"/>
        <v>441</v>
      </c>
    </row>
    <row r="34" spans="1:4" s="13" customFormat="1" ht="20.25" customHeight="1">
      <c r="A34" s="7">
        <v>31</v>
      </c>
      <c r="B34" s="8">
        <v>63000</v>
      </c>
      <c r="C34" s="8">
        <f t="shared" si="0"/>
        <v>1260</v>
      </c>
      <c r="D34" s="8">
        <f t="shared" si="1"/>
        <v>630</v>
      </c>
    </row>
    <row r="35" spans="1:4" s="13" customFormat="1" ht="20.25" customHeight="1">
      <c r="A35" s="7">
        <v>32</v>
      </c>
      <c r="B35" s="8">
        <v>27081</v>
      </c>
      <c r="C35" s="8">
        <f t="shared" si="0"/>
        <v>541.62</v>
      </c>
      <c r="D35" s="8">
        <f t="shared" si="1"/>
        <v>270.81</v>
      </c>
    </row>
    <row r="36" spans="1:4" s="13" customFormat="1" ht="20.25" customHeight="1">
      <c r="A36" s="7">
        <v>33</v>
      </c>
      <c r="B36" s="8">
        <v>65040</v>
      </c>
      <c r="C36" s="8">
        <f t="shared" si="0"/>
        <v>1300.8</v>
      </c>
      <c r="D36" s="8">
        <f t="shared" si="1"/>
        <v>650.4</v>
      </c>
    </row>
    <row r="37" spans="1:4" s="13" customFormat="1" ht="20.25" customHeight="1">
      <c r="A37" s="7">
        <v>34</v>
      </c>
      <c r="B37" s="8">
        <v>1260</v>
      </c>
      <c r="C37" s="8">
        <f t="shared" si="0"/>
        <v>25.2</v>
      </c>
      <c r="D37" s="8">
        <f t="shared" si="1"/>
        <v>12.6</v>
      </c>
    </row>
    <row r="38" spans="1:4" s="13" customFormat="1" ht="20.25" customHeight="1">
      <c r="A38" s="7">
        <v>35</v>
      </c>
      <c r="B38" s="8">
        <v>1800</v>
      </c>
      <c r="C38" s="8">
        <f t="shared" si="0"/>
        <v>36</v>
      </c>
      <c r="D38" s="8">
        <f t="shared" si="1"/>
        <v>18</v>
      </c>
    </row>
    <row r="39" spans="1:4" s="13" customFormat="1" ht="20.25" customHeight="1">
      <c r="A39" s="7">
        <v>36</v>
      </c>
      <c r="B39" s="8">
        <v>5130</v>
      </c>
      <c r="C39" s="8">
        <f t="shared" si="0"/>
        <v>102.6</v>
      </c>
      <c r="D39" s="8">
        <f t="shared" si="1"/>
        <v>51.3</v>
      </c>
    </row>
    <row r="40" spans="1:4" s="13" customFormat="1" ht="20.25" customHeight="1">
      <c r="A40" s="7">
        <v>37</v>
      </c>
      <c r="B40" s="8">
        <v>75670.2</v>
      </c>
      <c r="C40" s="8">
        <f t="shared" si="0"/>
        <v>1513.404</v>
      </c>
      <c r="D40" s="8">
        <f t="shared" si="1"/>
        <v>756.702</v>
      </c>
    </row>
    <row r="41" spans="1:4" s="13" customFormat="1" ht="20.25" customHeight="1">
      <c r="A41" s="7">
        <v>38</v>
      </c>
      <c r="B41" s="8">
        <v>14157</v>
      </c>
      <c r="C41" s="8">
        <f t="shared" si="0"/>
        <v>283.14</v>
      </c>
      <c r="D41" s="8">
        <f t="shared" si="1"/>
        <v>141.57</v>
      </c>
    </row>
    <row r="42" spans="1:4" s="13" customFormat="1" ht="20.25" customHeight="1">
      <c r="A42" s="7">
        <v>39</v>
      </c>
      <c r="B42" s="8">
        <v>5400</v>
      </c>
      <c r="C42" s="8">
        <f t="shared" si="0"/>
        <v>108</v>
      </c>
      <c r="D42" s="8">
        <f t="shared" si="1"/>
        <v>54</v>
      </c>
    </row>
    <row r="43" spans="1:4" s="13" customFormat="1" ht="20.25" customHeight="1">
      <c r="A43" s="14"/>
      <c r="B43" s="8">
        <f>SUM(B4:B42)</f>
        <v>1959365.1</v>
      </c>
    </row>
    <row r="44" spans="1:4" ht="20.25" customHeight="1">
      <c r="A44" s="3"/>
    </row>
    <row r="45" spans="1:4" ht="20.25" customHeight="1">
      <c r="A45" s="3"/>
    </row>
    <row r="46" spans="1:4" ht="20.25" customHeight="1">
      <c r="A46" s="3"/>
    </row>
    <row r="47" spans="1:4" ht="20.25" customHeight="1">
      <c r="A47" s="3"/>
    </row>
    <row r="48" spans="1:4" ht="20.25" customHeight="1">
      <c r="A48" s="3"/>
    </row>
    <row r="49" spans="1:1" ht="20.25" customHeight="1">
      <c r="A49" s="3"/>
    </row>
    <row r="50" spans="1:1" ht="20.25" customHeight="1">
      <c r="A50" s="3"/>
    </row>
    <row r="51" spans="1:1" ht="20.25" customHeight="1">
      <c r="A51" s="3"/>
    </row>
    <row r="52" spans="1:1" ht="20.25" customHeight="1">
      <c r="A52" s="3"/>
    </row>
    <row r="53" spans="1:1" ht="20.25" customHeight="1">
      <c r="A53" s="3"/>
    </row>
    <row r="54" spans="1:1" ht="20.25" customHeight="1">
      <c r="A54" s="3"/>
    </row>
    <row r="55" spans="1:1" ht="20.25" customHeight="1">
      <c r="A55" s="3"/>
    </row>
    <row r="56" spans="1:1">
      <c r="A56" s="3"/>
    </row>
    <row r="57" spans="1:1">
      <c r="A57" s="3"/>
    </row>
  </sheetData>
  <mergeCells count="1">
    <mergeCell ref="A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ELENCO CIG CIRCUITI</vt:lpstr>
      <vt:lpstr>ELENCO FIDEIUSSIONI CIRCUITI </vt:lpstr>
      <vt:lpstr>'ELENCO CIG CIRCUITI'!Area_stampa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2014-09-22T08:16:31Z</dcterms:created>
  <dcterms:modified xsi:type="dcterms:W3CDTF">2014-09-23T08:28:54Z</dcterms:modified>
</cp:coreProperties>
</file>