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325" activeTab="1"/>
  </bookViews>
  <sheets>
    <sheet name="depositi cauzionali" sheetId="1" r:id="rId1"/>
    <sheet name="CIG" sheetId="2" r:id="rId2"/>
    <sheet name="Foglio2" sheetId="3" r:id="rId3"/>
    <sheet name="Foglio3" sheetId="4" r:id="rId4"/>
  </sheets>
  <definedNames>
    <definedName name="_xlnm.Print_Area" localSheetId="1">'CIG'!$A$1:$D$42</definedName>
    <definedName name="_xlnm.Print_Area" localSheetId="0">'depositi cauzionali'!$A$1:$D$42</definedName>
  </definedNames>
  <calcPr fullCalcOnLoad="1"/>
</workbook>
</file>

<file path=xl/sharedStrings.xml><?xml version="1.0" encoding="utf-8"?>
<sst xmlns="http://schemas.openxmlformats.org/spreadsheetml/2006/main" count="75" uniqueCount="47">
  <si>
    <t xml:space="preserve">Lotto </t>
  </si>
  <si>
    <t>DEPOSITO CAUZIONALE PROVVISORIO 2%</t>
  </si>
  <si>
    <t>IMPORTO MASSIMO QUADRIENNALE SENZA IVA</t>
  </si>
  <si>
    <t xml:space="preserve">PROCEDURA APERTA N.          2012 PER FORNITURA QUADRIENNALE, IN LOTTI SEPARATI, DI APPARATI TUBOLARI IN PLASTICA </t>
  </si>
  <si>
    <t xml:space="preserve">totale </t>
  </si>
  <si>
    <t>IMPORTO IN € PER CONTRIBUTI DA VERSARE ALL'AUTORITA' PER LOTTI SUPERIORI A € 150.000,00</t>
  </si>
  <si>
    <t>CIG</t>
  </si>
  <si>
    <t>4155814E30</t>
  </si>
  <si>
    <t>4155826819</t>
  </si>
  <si>
    <t>41558392D5</t>
  </si>
  <si>
    <t>4155852D8C</t>
  </si>
  <si>
    <t>4155869B94</t>
  </si>
  <si>
    <t>4155887A6F</t>
  </si>
  <si>
    <t>4155899458</t>
  </si>
  <si>
    <t>4155910D69</t>
  </si>
  <si>
    <t>4155916260</t>
  </si>
  <si>
    <t>41559248F8</t>
  </si>
  <si>
    <t>415593413B</t>
  </si>
  <si>
    <t>4155941700</t>
  </si>
  <si>
    <t>4155951F3E</t>
  </si>
  <si>
    <t>4155958508</t>
  </si>
  <si>
    <t>4155966BA0</t>
  </si>
  <si>
    <t>41559774B6</t>
  </si>
  <si>
    <t>4155986C21</t>
  </si>
  <si>
    <t>415599860A</t>
  </si>
  <si>
    <t>4156007D75</t>
  </si>
  <si>
    <t>4156012199</t>
  </si>
  <si>
    <t>41560229D7</t>
  </si>
  <si>
    <t>415603221A</t>
  </si>
  <si>
    <t>41560408B2</t>
  </si>
  <si>
    <t>41560511C8</t>
  </si>
  <si>
    <t>415607231C</t>
  </si>
  <si>
    <t>4156083C2D</t>
  </si>
  <si>
    <t>4156095616</t>
  </si>
  <si>
    <t>4156104D81</t>
  </si>
  <si>
    <t>415611134B</t>
  </si>
  <si>
    <t>4156118910</t>
  </si>
  <si>
    <t>4156180C39</t>
  </si>
  <si>
    <t>41561882D6</t>
  </si>
  <si>
    <t>4156199BE7</t>
  </si>
  <si>
    <t>4156208357</t>
  </si>
  <si>
    <t>4156221E0E</t>
  </si>
  <si>
    <t>41562294AB</t>
  </si>
  <si>
    <t>4156239CE9</t>
  </si>
  <si>
    <t>415624952C</t>
  </si>
  <si>
    <t>=====</t>
  </si>
  <si>
    <t>DEP. CAUZIONALE RIDOTTO AI SENSI ART. 75 Comma 7 D.LGS. 163/2006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</si>
</sst>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_-* #,##0.000_-;\-* #,##0.000_-;_-* &quot;-&quot;??_-;_-@_-"/>
  </numFmts>
  <fonts count="4">
    <font>
      <sz val="10"/>
      <name val="Arial"/>
      <family val="0"/>
    </font>
    <font>
      <b/>
      <sz val="11"/>
      <name val="Arial"/>
      <family val="2"/>
    </font>
    <font>
      <sz val="12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justify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43" fontId="1" fillId="0" borderId="1" xfId="15" applyNumberFormat="1" applyFont="1" applyBorder="1" applyAlignment="1">
      <alignment horizontal="right" vertical="top"/>
    </xf>
    <xf numFmtId="49" fontId="1" fillId="0" borderId="1" xfId="15" applyNumberFormat="1" applyFont="1" applyBorder="1" applyAlignment="1">
      <alignment horizontal="center" vertical="center"/>
    </xf>
    <xf numFmtId="43" fontId="0" fillId="0" borderId="0" xfId="0" applyNumberFormat="1" applyAlignment="1">
      <alignment/>
    </xf>
    <xf numFmtId="0" fontId="0" fillId="0" borderId="1" xfId="0" applyBorder="1" applyAlignment="1" quotePrefix="1">
      <alignment horizont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4" fontId="0" fillId="0" borderId="1" xfId="0" applyNumberForma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4"/>
  <sheetViews>
    <sheetView workbookViewId="0" topLeftCell="A21">
      <selection activeCell="D42" sqref="A1:D42"/>
    </sheetView>
  </sheetViews>
  <sheetFormatPr defaultColWidth="9.140625" defaultRowHeight="12.75"/>
  <cols>
    <col min="1" max="1" width="21.7109375" style="0" customWidth="1"/>
    <col min="2" max="2" width="20.140625" style="0" customWidth="1"/>
    <col min="3" max="4" width="20.8515625" style="0" customWidth="1"/>
  </cols>
  <sheetData>
    <row r="1" spans="1:4" s="1" customFormat="1" ht="43.5" customHeight="1">
      <c r="A1" s="10" t="s">
        <v>3</v>
      </c>
      <c r="B1" s="10"/>
      <c r="C1" s="10"/>
      <c r="D1" s="11"/>
    </row>
    <row r="3" spans="1:4" ht="66.75" customHeight="1">
      <c r="A3" s="4" t="s">
        <v>0</v>
      </c>
      <c r="B3" s="4" t="s">
        <v>2</v>
      </c>
      <c r="C3" s="4" t="s">
        <v>1</v>
      </c>
      <c r="D3" s="4" t="s">
        <v>46</v>
      </c>
    </row>
    <row r="4" spans="1:4" ht="15">
      <c r="A4" s="5">
        <v>1</v>
      </c>
      <c r="B4" s="6">
        <v>2800</v>
      </c>
      <c r="C4" s="6">
        <f>B4/100*2</f>
        <v>56</v>
      </c>
      <c r="D4" s="6">
        <f>C4/2</f>
        <v>28</v>
      </c>
    </row>
    <row r="5" spans="1:4" ht="15">
      <c r="A5" s="5">
        <v>2</v>
      </c>
      <c r="B5" s="6">
        <v>104160</v>
      </c>
      <c r="C5" s="6">
        <f aca="true" t="shared" si="0" ref="C5:C41">B5/100*2</f>
        <v>2083.2</v>
      </c>
      <c r="D5" s="6">
        <f aca="true" t="shared" si="1" ref="D5:D41">C5/2</f>
        <v>1041.6</v>
      </c>
    </row>
    <row r="6" spans="1:4" ht="15">
      <c r="A6" s="5">
        <v>3</v>
      </c>
      <c r="B6" s="6">
        <v>1305563.2</v>
      </c>
      <c r="C6" s="6">
        <f t="shared" si="0"/>
        <v>26111.264</v>
      </c>
      <c r="D6" s="6">
        <f t="shared" si="1"/>
        <v>13055.632</v>
      </c>
    </row>
    <row r="7" spans="1:4" ht="15">
      <c r="A7" s="5">
        <v>4</v>
      </c>
      <c r="B7" s="6">
        <v>22576</v>
      </c>
      <c r="C7" s="6">
        <f t="shared" si="0"/>
        <v>451.52</v>
      </c>
      <c r="D7" s="6">
        <f t="shared" si="1"/>
        <v>225.76</v>
      </c>
    </row>
    <row r="8" spans="1:4" ht="15">
      <c r="A8" s="5">
        <v>5</v>
      </c>
      <c r="B8" s="6">
        <v>220748.4</v>
      </c>
      <c r="C8" s="6">
        <f t="shared" si="0"/>
        <v>4414.968</v>
      </c>
      <c r="D8" s="6">
        <f t="shared" si="1"/>
        <v>2207.484</v>
      </c>
    </row>
    <row r="9" spans="1:4" ht="15">
      <c r="A9" s="4">
        <v>6</v>
      </c>
      <c r="B9" s="6">
        <v>359366</v>
      </c>
      <c r="C9" s="6">
        <f t="shared" si="0"/>
        <v>7187.32</v>
      </c>
      <c r="D9" s="6">
        <f t="shared" si="1"/>
        <v>3593.66</v>
      </c>
    </row>
    <row r="10" spans="1:4" ht="15">
      <c r="A10" s="4">
        <v>7</v>
      </c>
      <c r="B10" s="6">
        <v>14350</v>
      </c>
      <c r="C10" s="6">
        <f t="shared" si="0"/>
        <v>287</v>
      </c>
      <c r="D10" s="6">
        <f t="shared" si="1"/>
        <v>143.5</v>
      </c>
    </row>
    <row r="11" spans="1:4" ht="15">
      <c r="A11" s="4">
        <v>8</v>
      </c>
      <c r="B11" s="6">
        <v>117450</v>
      </c>
      <c r="C11" s="6">
        <f t="shared" si="0"/>
        <v>2349</v>
      </c>
      <c r="D11" s="6">
        <f t="shared" si="1"/>
        <v>1174.5</v>
      </c>
    </row>
    <row r="12" spans="1:4" ht="15">
      <c r="A12" s="4">
        <v>9</v>
      </c>
      <c r="B12" s="6">
        <v>5280</v>
      </c>
      <c r="C12" s="6">
        <f t="shared" si="0"/>
        <v>105.6</v>
      </c>
      <c r="D12" s="6">
        <f t="shared" si="1"/>
        <v>52.8</v>
      </c>
    </row>
    <row r="13" spans="1:4" ht="15">
      <c r="A13" s="4">
        <v>10</v>
      </c>
      <c r="B13" s="6">
        <v>2400</v>
      </c>
      <c r="C13" s="6">
        <f t="shared" si="0"/>
        <v>48</v>
      </c>
      <c r="D13" s="6">
        <f t="shared" si="1"/>
        <v>24</v>
      </c>
    </row>
    <row r="14" spans="1:4" ht="15">
      <c r="A14" s="4">
        <v>11</v>
      </c>
      <c r="B14" s="6">
        <v>21000</v>
      </c>
      <c r="C14" s="6">
        <f t="shared" si="0"/>
        <v>420</v>
      </c>
      <c r="D14" s="6">
        <f t="shared" si="1"/>
        <v>210</v>
      </c>
    </row>
    <row r="15" spans="1:4" ht="15">
      <c r="A15" s="4">
        <v>12</v>
      </c>
      <c r="B15" s="6">
        <v>349920</v>
      </c>
      <c r="C15" s="6">
        <f t="shared" si="0"/>
        <v>6998.4</v>
      </c>
      <c r="D15" s="6">
        <f t="shared" si="1"/>
        <v>3499.2</v>
      </c>
    </row>
    <row r="16" spans="1:4" ht="15">
      <c r="A16" s="4">
        <v>13</v>
      </c>
      <c r="B16" s="6">
        <v>383520</v>
      </c>
      <c r="C16" s="6">
        <f t="shared" si="0"/>
        <v>7670.4</v>
      </c>
      <c r="D16" s="6">
        <f t="shared" si="1"/>
        <v>3835.2</v>
      </c>
    </row>
    <row r="17" spans="1:4" ht="15">
      <c r="A17" s="4">
        <v>14</v>
      </c>
      <c r="B17" s="6">
        <v>186000</v>
      </c>
      <c r="C17" s="6">
        <f t="shared" si="0"/>
        <v>3720</v>
      </c>
      <c r="D17" s="6">
        <f t="shared" si="1"/>
        <v>1860</v>
      </c>
    </row>
    <row r="18" spans="1:4" ht="15">
      <c r="A18" s="4">
        <v>15</v>
      </c>
      <c r="B18" s="6">
        <v>147964</v>
      </c>
      <c r="C18" s="6">
        <f t="shared" si="0"/>
        <v>2959.28</v>
      </c>
      <c r="D18" s="6">
        <f t="shared" si="1"/>
        <v>1479.64</v>
      </c>
    </row>
    <row r="19" spans="1:4" ht="15">
      <c r="A19" s="4">
        <v>16</v>
      </c>
      <c r="B19" s="6">
        <v>150822</v>
      </c>
      <c r="C19" s="6">
        <f t="shared" si="0"/>
        <v>3016.44</v>
      </c>
      <c r="D19" s="6">
        <f t="shared" si="1"/>
        <v>1508.22</v>
      </c>
    </row>
    <row r="20" spans="1:4" ht="15">
      <c r="A20" s="4">
        <v>17</v>
      </c>
      <c r="B20" s="6">
        <v>95023</v>
      </c>
      <c r="C20" s="6">
        <f t="shared" si="0"/>
        <v>1900.46</v>
      </c>
      <c r="D20" s="6">
        <f t="shared" si="1"/>
        <v>950.23</v>
      </c>
    </row>
    <row r="21" spans="1:4" ht="15">
      <c r="A21" s="4">
        <v>18</v>
      </c>
      <c r="B21" s="6">
        <v>8856</v>
      </c>
      <c r="C21" s="6">
        <f t="shared" si="0"/>
        <v>177.12</v>
      </c>
      <c r="D21" s="6">
        <f t="shared" si="1"/>
        <v>88.56</v>
      </c>
    </row>
    <row r="22" spans="1:4" ht="15">
      <c r="A22" s="4">
        <v>19</v>
      </c>
      <c r="B22" s="6">
        <v>42240</v>
      </c>
      <c r="C22" s="6">
        <f t="shared" si="0"/>
        <v>844.8</v>
      </c>
      <c r="D22" s="6">
        <f t="shared" si="1"/>
        <v>422.4</v>
      </c>
    </row>
    <row r="23" spans="1:4" ht="15">
      <c r="A23" s="4">
        <v>20</v>
      </c>
      <c r="B23" s="6">
        <v>241824</v>
      </c>
      <c r="C23" s="6">
        <f t="shared" si="0"/>
        <v>4836.48</v>
      </c>
      <c r="D23" s="6">
        <f t="shared" si="1"/>
        <v>2418.24</v>
      </c>
    </row>
    <row r="24" spans="1:4" ht="15">
      <c r="A24" s="4">
        <v>21</v>
      </c>
      <c r="B24" s="6">
        <v>490612</v>
      </c>
      <c r="C24" s="6">
        <f t="shared" si="0"/>
        <v>9812.24</v>
      </c>
      <c r="D24" s="6">
        <f t="shared" si="1"/>
        <v>4906.12</v>
      </c>
    </row>
    <row r="25" spans="1:4" ht="15">
      <c r="A25" s="4">
        <v>22</v>
      </c>
      <c r="B25" s="6">
        <v>14000</v>
      </c>
      <c r="C25" s="6">
        <f t="shared" si="0"/>
        <v>280</v>
      </c>
      <c r="D25" s="6">
        <f t="shared" si="1"/>
        <v>140</v>
      </c>
    </row>
    <row r="26" spans="1:4" ht="15">
      <c r="A26" s="4">
        <v>23</v>
      </c>
      <c r="B26" s="6">
        <v>26760</v>
      </c>
      <c r="C26" s="6">
        <f t="shared" si="0"/>
        <v>535.2</v>
      </c>
      <c r="D26" s="6">
        <f t="shared" si="1"/>
        <v>267.6</v>
      </c>
    </row>
    <row r="27" spans="1:4" ht="15">
      <c r="A27" s="4">
        <v>24</v>
      </c>
      <c r="B27" s="6">
        <v>8721.6</v>
      </c>
      <c r="C27" s="6">
        <f t="shared" si="0"/>
        <v>174.43200000000002</v>
      </c>
      <c r="D27" s="6">
        <f t="shared" si="1"/>
        <v>87.21600000000001</v>
      </c>
    </row>
    <row r="28" spans="1:4" ht="15">
      <c r="A28" s="4">
        <v>25</v>
      </c>
      <c r="B28" s="6">
        <v>15480</v>
      </c>
      <c r="C28" s="6">
        <f t="shared" si="0"/>
        <v>309.6</v>
      </c>
      <c r="D28" s="6">
        <f t="shared" si="1"/>
        <v>154.8</v>
      </c>
    </row>
    <row r="29" spans="1:4" ht="15">
      <c r="A29" s="4">
        <v>26</v>
      </c>
      <c r="B29" s="6">
        <v>15680</v>
      </c>
      <c r="C29" s="6">
        <f t="shared" si="0"/>
        <v>313.6</v>
      </c>
      <c r="D29" s="6">
        <f t="shared" si="1"/>
        <v>156.8</v>
      </c>
    </row>
    <row r="30" spans="1:4" ht="15">
      <c r="A30" s="4">
        <v>27</v>
      </c>
      <c r="B30" s="6">
        <v>87640</v>
      </c>
      <c r="C30" s="6">
        <f t="shared" si="0"/>
        <v>1752.8</v>
      </c>
      <c r="D30" s="6">
        <f t="shared" si="1"/>
        <v>876.4</v>
      </c>
    </row>
    <row r="31" spans="1:4" ht="15">
      <c r="A31" s="4">
        <v>28</v>
      </c>
      <c r="B31" s="6">
        <v>9282</v>
      </c>
      <c r="C31" s="6">
        <f t="shared" si="0"/>
        <v>185.64</v>
      </c>
      <c r="D31" s="6">
        <f t="shared" si="1"/>
        <v>92.82</v>
      </c>
    </row>
    <row r="32" spans="1:4" ht="15">
      <c r="A32" s="4">
        <v>29</v>
      </c>
      <c r="B32" s="6">
        <v>816</v>
      </c>
      <c r="C32" s="6">
        <f t="shared" si="0"/>
        <v>16.32</v>
      </c>
      <c r="D32" s="6">
        <f t="shared" si="1"/>
        <v>8.16</v>
      </c>
    </row>
    <row r="33" spans="1:4" ht="15">
      <c r="A33" s="4">
        <v>30</v>
      </c>
      <c r="B33" s="6">
        <v>164680</v>
      </c>
      <c r="C33" s="6">
        <f t="shared" si="0"/>
        <v>3293.6</v>
      </c>
      <c r="D33" s="6">
        <f t="shared" si="1"/>
        <v>1646.8</v>
      </c>
    </row>
    <row r="34" spans="1:4" ht="15">
      <c r="A34" s="4">
        <v>31</v>
      </c>
      <c r="B34" s="6">
        <v>24146.8</v>
      </c>
      <c r="C34" s="6">
        <f t="shared" si="0"/>
        <v>482.936</v>
      </c>
      <c r="D34" s="6">
        <f t="shared" si="1"/>
        <v>241.468</v>
      </c>
    </row>
    <row r="35" spans="1:4" ht="15">
      <c r="A35" s="4">
        <v>32</v>
      </c>
      <c r="B35" s="6">
        <v>22090</v>
      </c>
      <c r="C35" s="6">
        <f t="shared" si="0"/>
        <v>441.8</v>
      </c>
      <c r="D35" s="6">
        <f t="shared" si="1"/>
        <v>220.9</v>
      </c>
    </row>
    <row r="36" spans="1:4" ht="15">
      <c r="A36" s="4">
        <v>33</v>
      </c>
      <c r="B36" s="6">
        <v>16808</v>
      </c>
      <c r="C36" s="6">
        <f t="shared" si="0"/>
        <v>336.16</v>
      </c>
      <c r="D36" s="6">
        <f t="shared" si="1"/>
        <v>168.08</v>
      </c>
    </row>
    <row r="37" spans="1:4" ht="15">
      <c r="A37" s="4">
        <v>34</v>
      </c>
      <c r="B37" s="6">
        <v>88000</v>
      </c>
      <c r="C37" s="6">
        <f t="shared" si="0"/>
        <v>1760</v>
      </c>
      <c r="D37" s="6">
        <f t="shared" si="1"/>
        <v>880</v>
      </c>
    </row>
    <row r="38" spans="1:4" ht="15">
      <c r="A38" s="4">
        <v>35</v>
      </c>
      <c r="B38" s="6">
        <v>261820</v>
      </c>
      <c r="C38" s="6">
        <f t="shared" si="0"/>
        <v>5236.4</v>
      </c>
      <c r="D38" s="6">
        <f t="shared" si="1"/>
        <v>2618.2</v>
      </c>
    </row>
    <row r="39" spans="1:4" ht="15">
      <c r="A39" s="4">
        <v>36</v>
      </c>
      <c r="B39" s="6">
        <v>198000</v>
      </c>
      <c r="C39" s="6">
        <f t="shared" si="0"/>
        <v>3960</v>
      </c>
      <c r="D39" s="6">
        <f t="shared" si="1"/>
        <v>1980</v>
      </c>
    </row>
    <row r="40" spans="1:4" ht="15">
      <c r="A40" s="4">
        <v>37</v>
      </c>
      <c r="B40" s="6">
        <v>219000</v>
      </c>
      <c r="C40" s="6">
        <f t="shared" si="0"/>
        <v>4380</v>
      </c>
      <c r="D40" s="6">
        <f t="shared" si="1"/>
        <v>2190</v>
      </c>
    </row>
    <row r="41" spans="1:4" ht="15">
      <c r="A41" s="4">
        <v>38</v>
      </c>
      <c r="B41" s="6">
        <v>124000</v>
      </c>
      <c r="C41" s="6">
        <f t="shared" si="0"/>
        <v>2480</v>
      </c>
      <c r="D41" s="6">
        <f t="shared" si="1"/>
        <v>1240</v>
      </c>
    </row>
    <row r="42" spans="1:4" ht="15">
      <c r="A42" s="2" t="s">
        <v>4</v>
      </c>
      <c r="B42" s="6">
        <f>SUM(B4:B41)</f>
        <v>5569398.999999999</v>
      </c>
      <c r="C42" s="6">
        <f>SUM(C4:C41)</f>
        <v>111387.98000000003</v>
      </c>
      <c r="D42" s="6">
        <f>SUM(D4:D41)</f>
        <v>55693.99000000001</v>
      </c>
    </row>
    <row r="44" ht="12.75">
      <c r="B44" s="8"/>
    </row>
  </sheetData>
  <mergeCells count="1">
    <mergeCell ref="A1:D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2"/>
  <sheetViews>
    <sheetView tabSelected="1" workbookViewId="0" topLeftCell="A18">
      <selection activeCell="D41" sqref="D41"/>
    </sheetView>
  </sheetViews>
  <sheetFormatPr defaultColWidth="9.140625" defaultRowHeight="12.75"/>
  <cols>
    <col min="1" max="1" width="15.140625" style="0" customWidth="1"/>
    <col min="2" max="2" width="20.421875" style="0" customWidth="1"/>
    <col min="3" max="3" width="26.140625" style="0" customWidth="1"/>
    <col min="4" max="4" width="27.28125" style="13" customWidth="1"/>
  </cols>
  <sheetData>
    <row r="1" spans="1:4" s="1" customFormat="1" ht="61.5" customHeight="1">
      <c r="A1" s="10" t="s">
        <v>3</v>
      </c>
      <c r="B1" s="10"/>
      <c r="C1" s="10"/>
      <c r="D1" s="11"/>
    </row>
    <row r="3" spans="1:4" ht="77.25" customHeight="1">
      <c r="A3" s="4" t="s">
        <v>0</v>
      </c>
      <c r="B3" s="4" t="s">
        <v>2</v>
      </c>
      <c r="C3" s="4" t="s">
        <v>6</v>
      </c>
      <c r="D3" s="3" t="s">
        <v>5</v>
      </c>
    </row>
    <row r="4" spans="1:4" ht="15">
      <c r="A4" s="5">
        <v>1</v>
      </c>
      <c r="B4" s="6">
        <v>2800</v>
      </c>
      <c r="C4" s="7" t="s">
        <v>7</v>
      </c>
      <c r="D4" s="9" t="s">
        <v>45</v>
      </c>
    </row>
    <row r="5" spans="1:4" ht="15">
      <c r="A5" s="5">
        <v>2</v>
      </c>
      <c r="B5" s="6">
        <v>104160</v>
      </c>
      <c r="C5" s="7" t="s">
        <v>8</v>
      </c>
      <c r="D5" s="9" t="s">
        <v>45</v>
      </c>
    </row>
    <row r="6" spans="1:4" ht="15">
      <c r="A6" s="5">
        <v>3</v>
      </c>
      <c r="B6" s="6">
        <v>1305563.2</v>
      </c>
      <c r="C6" s="7" t="s">
        <v>9</v>
      </c>
      <c r="D6" s="14">
        <v>140</v>
      </c>
    </row>
    <row r="7" spans="1:4" ht="15">
      <c r="A7" s="5">
        <v>4</v>
      </c>
      <c r="B7" s="6">
        <v>22576</v>
      </c>
      <c r="C7" s="7" t="s">
        <v>10</v>
      </c>
      <c r="D7" s="9" t="s">
        <v>45</v>
      </c>
    </row>
    <row r="8" spans="1:4" ht="15">
      <c r="A8" s="5">
        <v>5</v>
      </c>
      <c r="B8" s="6">
        <v>220748.4</v>
      </c>
      <c r="C8" s="7" t="s">
        <v>11</v>
      </c>
      <c r="D8" s="14">
        <v>20</v>
      </c>
    </row>
    <row r="9" spans="1:4" ht="15">
      <c r="A9" s="4">
        <v>6</v>
      </c>
      <c r="B9" s="6">
        <v>359366</v>
      </c>
      <c r="C9" s="7" t="s">
        <v>12</v>
      </c>
      <c r="D9" s="14">
        <v>35</v>
      </c>
    </row>
    <row r="10" spans="1:4" ht="15">
      <c r="A10" s="4">
        <v>7</v>
      </c>
      <c r="B10" s="6">
        <v>14350</v>
      </c>
      <c r="C10" s="7" t="s">
        <v>13</v>
      </c>
      <c r="D10" s="9" t="s">
        <v>45</v>
      </c>
    </row>
    <row r="11" spans="1:4" ht="15">
      <c r="A11" s="4">
        <v>8</v>
      </c>
      <c r="B11" s="6">
        <v>117450</v>
      </c>
      <c r="C11" s="7" t="s">
        <v>14</v>
      </c>
      <c r="D11" s="9" t="s">
        <v>45</v>
      </c>
    </row>
    <row r="12" spans="1:4" ht="15">
      <c r="A12" s="4">
        <v>9</v>
      </c>
      <c r="B12" s="6">
        <v>5280</v>
      </c>
      <c r="C12" s="7" t="s">
        <v>15</v>
      </c>
      <c r="D12" s="9" t="s">
        <v>45</v>
      </c>
    </row>
    <row r="13" spans="1:4" ht="15">
      <c r="A13" s="4">
        <v>10</v>
      </c>
      <c r="B13" s="6">
        <v>2400</v>
      </c>
      <c r="C13" s="7" t="s">
        <v>16</v>
      </c>
      <c r="D13" s="9" t="s">
        <v>45</v>
      </c>
    </row>
    <row r="14" spans="1:4" ht="15">
      <c r="A14" s="4">
        <v>11</v>
      </c>
      <c r="B14" s="6">
        <v>21000</v>
      </c>
      <c r="C14" s="7" t="s">
        <v>17</v>
      </c>
      <c r="D14" s="9" t="s">
        <v>45</v>
      </c>
    </row>
    <row r="15" spans="1:4" ht="15">
      <c r="A15" s="4">
        <v>12</v>
      </c>
      <c r="B15" s="6">
        <v>349920</v>
      </c>
      <c r="C15" s="7" t="s">
        <v>18</v>
      </c>
      <c r="D15" s="14">
        <v>35</v>
      </c>
    </row>
    <row r="16" spans="1:4" ht="15">
      <c r="A16" s="4">
        <v>13</v>
      </c>
      <c r="B16" s="6">
        <v>383520</v>
      </c>
      <c r="C16" s="7" t="s">
        <v>19</v>
      </c>
      <c r="D16" s="14">
        <v>35</v>
      </c>
    </row>
    <row r="17" spans="1:4" ht="15">
      <c r="A17" s="4">
        <v>14</v>
      </c>
      <c r="B17" s="6">
        <v>186000</v>
      </c>
      <c r="C17" s="7" t="s">
        <v>20</v>
      </c>
      <c r="D17" s="14">
        <v>20</v>
      </c>
    </row>
    <row r="18" spans="1:4" ht="15">
      <c r="A18" s="4">
        <v>15</v>
      </c>
      <c r="B18" s="6">
        <v>147964</v>
      </c>
      <c r="C18" s="7" t="s">
        <v>21</v>
      </c>
      <c r="D18" s="9" t="s">
        <v>45</v>
      </c>
    </row>
    <row r="19" spans="1:4" ht="15">
      <c r="A19" s="4">
        <v>16</v>
      </c>
      <c r="B19" s="6">
        <v>150822</v>
      </c>
      <c r="C19" s="7" t="s">
        <v>22</v>
      </c>
      <c r="D19" s="14">
        <v>20</v>
      </c>
    </row>
    <row r="20" spans="1:4" ht="15">
      <c r="A20" s="4">
        <v>17</v>
      </c>
      <c r="B20" s="6">
        <v>95023</v>
      </c>
      <c r="C20" s="7" t="s">
        <v>23</v>
      </c>
      <c r="D20" s="9" t="s">
        <v>45</v>
      </c>
    </row>
    <row r="21" spans="1:4" ht="15">
      <c r="A21" s="4">
        <v>18</v>
      </c>
      <c r="B21" s="6">
        <v>8856</v>
      </c>
      <c r="C21" s="7" t="s">
        <v>24</v>
      </c>
      <c r="D21" s="9" t="s">
        <v>45</v>
      </c>
    </row>
    <row r="22" spans="1:4" ht="15">
      <c r="A22" s="4">
        <v>19</v>
      </c>
      <c r="B22" s="6">
        <v>42240</v>
      </c>
      <c r="C22" s="7" t="s">
        <v>25</v>
      </c>
      <c r="D22" s="9" t="s">
        <v>45</v>
      </c>
    </row>
    <row r="23" spans="1:4" ht="15">
      <c r="A23" s="4">
        <v>20</v>
      </c>
      <c r="B23" s="6">
        <v>241824</v>
      </c>
      <c r="C23" s="7" t="s">
        <v>26</v>
      </c>
      <c r="D23" s="14">
        <v>20</v>
      </c>
    </row>
    <row r="24" spans="1:4" ht="15">
      <c r="A24" s="4">
        <v>21</v>
      </c>
      <c r="B24" s="6">
        <v>490612</v>
      </c>
      <c r="C24" s="7" t="s">
        <v>27</v>
      </c>
      <c r="D24" s="14">
        <v>35</v>
      </c>
    </row>
    <row r="25" spans="1:4" ht="15">
      <c r="A25" s="4">
        <v>22</v>
      </c>
      <c r="B25" s="6">
        <v>14000</v>
      </c>
      <c r="C25" s="7" t="s">
        <v>28</v>
      </c>
      <c r="D25" s="9" t="s">
        <v>45</v>
      </c>
    </row>
    <row r="26" spans="1:4" ht="15">
      <c r="A26" s="4">
        <v>23</v>
      </c>
      <c r="B26" s="6">
        <v>26760</v>
      </c>
      <c r="C26" s="7" t="s">
        <v>29</v>
      </c>
      <c r="D26" s="9" t="s">
        <v>45</v>
      </c>
    </row>
    <row r="27" spans="1:4" ht="15">
      <c r="A27" s="4">
        <v>24</v>
      </c>
      <c r="B27" s="6">
        <v>8721.6</v>
      </c>
      <c r="C27" s="7" t="s">
        <v>30</v>
      </c>
      <c r="D27" s="9" t="s">
        <v>45</v>
      </c>
    </row>
    <row r="28" spans="1:4" ht="15">
      <c r="A28" s="4">
        <v>25</v>
      </c>
      <c r="B28" s="6">
        <v>15480</v>
      </c>
      <c r="C28" s="7" t="s">
        <v>31</v>
      </c>
      <c r="D28" s="9" t="s">
        <v>45</v>
      </c>
    </row>
    <row r="29" spans="1:4" ht="15">
      <c r="A29" s="4">
        <v>26</v>
      </c>
      <c r="B29" s="6">
        <v>15680</v>
      </c>
      <c r="C29" s="7" t="s">
        <v>32</v>
      </c>
      <c r="D29" s="9" t="s">
        <v>45</v>
      </c>
    </row>
    <row r="30" spans="1:4" ht="15">
      <c r="A30" s="4">
        <v>27</v>
      </c>
      <c r="B30" s="6">
        <v>87640</v>
      </c>
      <c r="C30" s="7" t="s">
        <v>33</v>
      </c>
      <c r="D30" s="9" t="s">
        <v>45</v>
      </c>
    </row>
    <row r="31" spans="1:4" ht="15">
      <c r="A31" s="4">
        <v>28</v>
      </c>
      <c r="B31" s="6">
        <v>9282</v>
      </c>
      <c r="C31" s="7" t="s">
        <v>34</v>
      </c>
      <c r="D31" s="9" t="s">
        <v>45</v>
      </c>
    </row>
    <row r="32" spans="1:4" ht="15">
      <c r="A32" s="4">
        <v>29</v>
      </c>
      <c r="B32" s="6">
        <v>816</v>
      </c>
      <c r="C32" s="7" t="s">
        <v>35</v>
      </c>
      <c r="D32" s="9" t="s">
        <v>45</v>
      </c>
    </row>
    <row r="33" spans="1:4" ht="15">
      <c r="A33" s="4">
        <v>30</v>
      </c>
      <c r="B33" s="6">
        <v>164680</v>
      </c>
      <c r="C33" s="7" t="s">
        <v>36</v>
      </c>
      <c r="D33" s="14">
        <v>20</v>
      </c>
    </row>
    <row r="34" spans="1:4" ht="15">
      <c r="A34" s="4">
        <v>31</v>
      </c>
      <c r="B34" s="6">
        <v>24146.8</v>
      </c>
      <c r="C34" s="7" t="s">
        <v>37</v>
      </c>
      <c r="D34" s="9" t="s">
        <v>45</v>
      </c>
    </row>
    <row r="35" spans="1:4" ht="15">
      <c r="A35" s="4">
        <v>32</v>
      </c>
      <c r="B35" s="6">
        <v>22090</v>
      </c>
      <c r="C35" s="7" t="s">
        <v>38</v>
      </c>
      <c r="D35" s="9" t="s">
        <v>45</v>
      </c>
    </row>
    <row r="36" spans="1:4" ht="15">
      <c r="A36" s="4">
        <v>33</v>
      </c>
      <c r="B36" s="6">
        <v>16808</v>
      </c>
      <c r="C36" s="7" t="s">
        <v>39</v>
      </c>
      <c r="D36" s="9" t="s">
        <v>45</v>
      </c>
    </row>
    <row r="37" spans="1:4" ht="15">
      <c r="A37" s="4">
        <v>34</v>
      </c>
      <c r="B37" s="6">
        <v>88000</v>
      </c>
      <c r="C37" s="7" t="s">
        <v>40</v>
      </c>
      <c r="D37" s="9" t="s">
        <v>45</v>
      </c>
    </row>
    <row r="38" spans="1:4" ht="15">
      <c r="A38" s="4">
        <v>35</v>
      </c>
      <c r="B38" s="6">
        <v>261820</v>
      </c>
      <c r="C38" s="7" t="s">
        <v>41</v>
      </c>
      <c r="D38" s="14">
        <v>20</v>
      </c>
    </row>
    <row r="39" spans="1:4" ht="15">
      <c r="A39" s="4">
        <v>36</v>
      </c>
      <c r="B39" s="6">
        <v>198000</v>
      </c>
      <c r="C39" s="7" t="s">
        <v>42</v>
      </c>
      <c r="D39" s="14">
        <v>20</v>
      </c>
    </row>
    <row r="40" spans="1:4" ht="15">
      <c r="A40" s="4">
        <v>37</v>
      </c>
      <c r="B40" s="6">
        <v>219000</v>
      </c>
      <c r="C40" s="7" t="s">
        <v>43</v>
      </c>
      <c r="D40" s="14">
        <v>20</v>
      </c>
    </row>
    <row r="41" spans="1:4" ht="15">
      <c r="A41" s="4">
        <v>38</v>
      </c>
      <c r="B41" s="6">
        <v>124000</v>
      </c>
      <c r="C41" s="7" t="s">
        <v>44</v>
      </c>
      <c r="D41" s="9" t="s">
        <v>45</v>
      </c>
    </row>
    <row r="42" spans="1:4" ht="15">
      <c r="A42" s="2" t="s">
        <v>4</v>
      </c>
      <c r="B42" s="6">
        <f>SUM(B4:B41)</f>
        <v>5569398.999999999</v>
      </c>
      <c r="C42" s="2"/>
      <c r="D42" s="12"/>
    </row>
  </sheetData>
  <mergeCells count="1">
    <mergeCell ref="A1:D1"/>
  </mergeCells>
  <printOptions/>
  <pageMargins left="0.75" right="0.75" top="1" bottom="1" header="0.5" footer="0.5"/>
  <pageSetup fitToHeight="0" fitToWidth="1" horizontalDpi="600" verticalDpi="6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ausl bologna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ausl bologna</dc:creator>
  <cp:keywords/>
  <dc:description/>
  <cp:lastModifiedBy>ausl bologna</cp:lastModifiedBy>
  <cp:lastPrinted>2012-05-22T12:36:30Z</cp:lastPrinted>
  <dcterms:created xsi:type="dcterms:W3CDTF">2012-05-11T09:54:38Z</dcterms:created>
  <dcterms:modified xsi:type="dcterms:W3CDTF">2012-05-22T12:38:36Z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