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ig" sheetId="1" r:id="rId1"/>
  </sheets>
  <definedNames>
    <definedName name="_xlnm.Print_Titles" localSheetId="0">'cig'!$3:$3</definedName>
  </definedNames>
  <calcPr fullCalcOnLoad="1"/>
</workbook>
</file>

<file path=xl/sharedStrings.xml><?xml version="1.0" encoding="utf-8"?>
<sst xmlns="http://schemas.openxmlformats.org/spreadsheetml/2006/main" count="74" uniqueCount="74">
  <si>
    <t>ALLEGATO 3 - CIG</t>
  </si>
  <si>
    <t>LOTTO</t>
  </si>
  <si>
    <t>IMPORTO ANNUALE IVA ESCLUSA</t>
  </si>
  <si>
    <t>IMPORTO QUADRIENNALE IVA ESCLUSA</t>
  </si>
  <si>
    <t>CIG</t>
  </si>
  <si>
    <t>CONTRIBUTO AVCP IMPORTO DA PAGARE</t>
  </si>
  <si>
    <t xml:space="preserve">Lotto 1   -   Seta libera in bobina </t>
  </si>
  <si>
    <t xml:space="preserve">Lotto 2   -    Seta con ago montato </t>
  </si>
  <si>
    <t>Lotto 3  -   Copolimero dell'acido glicolico monofilamento a medio/lungo tempo di assorbimento (60-120gg) libero pretagliato</t>
  </si>
  <si>
    <t xml:space="preserve">Lotto 4  -   Copolimero dell'acido glicolico monofilamento a medio/lungo tempo di assorbimento (60-120gg) con ago montato </t>
  </si>
  <si>
    <t xml:space="preserve">Lotto 5  -   Poligliconato o polidiossanone monofilamento a lungo tempo di assorbimento (&gt; 120gg) con ago montato  </t>
  </si>
  <si>
    <t xml:space="preserve">Lotto 6 -   Acido poliglicolico o acido poliglicolico e lattico, intrecciato, rivestito, a medio tempo di assorbimento (56-90gg); libero in bobina e pretagliato </t>
  </si>
  <si>
    <t>Lotto 7  -   Acido poliglicolico o  acido poliglicolico e lattico, intrecciato e rivestito, a breve tempo di assorbimento (&lt;45gg);  con ago montato</t>
  </si>
  <si>
    <t xml:space="preserve">Lotto 8-   Acido poliglicolico o acido poliglicolico e lattico intrecciato rivestito, a medio tempo di assorbimento (56-90gg); con ago montato, ago montato rinforzato e ago montato a distacco  facilitato </t>
  </si>
  <si>
    <t>Lotto 9  -   Poliammide monofilamento con ago montato</t>
  </si>
  <si>
    <t>Lotto 10  -   Polipropilene monofilamento con ago montato</t>
  </si>
  <si>
    <t>Lotto 11  -    Acciaio con ago montato</t>
  </si>
  <si>
    <t>Lotto 12  -   Poliestere monofilamento rivestito con ago montato</t>
  </si>
  <si>
    <t xml:space="preserve">Lotto 13  -   Poliestere monofilamento  con ago montato </t>
  </si>
  <si>
    <t xml:space="preserve">Lotto 14  -   Poliammide intrecciato rivestito  con ago montato </t>
  </si>
  <si>
    <t xml:space="preserve">Lotto 15 -   Poliestere intrecciato e rivestito libero in bobina e pretagliato  </t>
  </si>
  <si>
    <t>Lotto 16  -   Poliestere intrecciato rivestito e con ago montato</t>
  </si>
  <si>
    <t>Lotto 17 -   Poliestere intrecciato rivestito e con ago montato e pledget (kit x valvole)</t>
  </si>
  <si>
    <t>Lotto 18  -   Poliestere intrecciato non rivestito libero in bobina e pretagliato</t>
  </si>
  <si>
    <t>Lotto 19  -   Poliestere intrecciato non rivestito con ago montato</t>
  </si>
  <si>
    <t xml:space="preserve">Lotto 20   Suture assorbibile  monofilamento sintetico glicolide + capronolattone con ago montato  ad assorbimento medio-breve     &lt; 60 gg     </t>
  </si>
  <si>
    <t xml:space="preserve">Lotto 21 -   Suture oculistiche in seta  con ago montato </t>
  </si>
  <si>
    <t xml:space="preserve">Lotto 22 -   Suture oculistiche in acido poliglicolico o acido poliglicolico e lattico intrecciato e rivestito, a breve tempo di assorbimento (&lt;45gg) con ago montato </t>
  </si>
  <si>
    <t xml:space="preserve">Lotto 23  -  Suture oculistiche in acido poliglicolico o acido poliglicolico e lattico intrecciato e rivestito a medio tempo di assorbimento (56-90gg) con ago montato  </t>
  </si>
  <si>
    <t xml:space="preserve">Lotto 24 -   Suture oculistiche in poliammide monofilamento con ago montato </t>
  </si>
  <si>
    <t xml:space="preserve">Lotto 25  -   Suture oculistiche in polipropilene monofilamento con ago montato </t>
  </si>
  <si>
    <t xml:space="preserve">Lotto 26  -   Suture oculistiche in poliestere intrecciato rivestito con ago montato  </t>
  </si>
  <si>
    <t xml:space="preserve">Lotto 27 -   Cera per ossa </t>
  </si>
  <si>
    <t xml:space="preserve">Lotto 28  -   suture intracorporee  Poligliconato o polidiossanone monofilamento </t>
  </si>
  <si>
    <t>Lotto 29-   endoloop a base di Acido poliglicolico o acido poliglicolico e lattico</t>
  </si>
  <si>
    <t xml:space="preserve">Lotto  30 -   endoloop a base di  Poligliconato o polidiossanone monofilamento </t>
  </si>
  <si>
    <t>Lotto 31  -   endoloop a base di Acido poliglicolico o acido poliglicolico e lattico</t>
  </si>
  <si>
    <t>Lotto 32 -   Suture per ortopedia          poliestere mono filamento</t>
  </si>
  <si>
    <t>Lotto 33 -   Suture per ortopedia          poliestere intrecciato rivestito</t>
  </si>
  <si>
    <t>Lotto  34 -   FILO DI SUTURA dentellato per la chiusura ferite senza nodo                                                                                                                                                       Copolimero dell'acido glicolico</t>
  </si>
  <si>
    <t>Lotto  36 -   FILO DI SUTURA dentellato per la chiusura ferite senza nodo                                                                                                                                         Suture assorbilie monofilamento sintetico gli</t>
  </si>
  <si>
    <t>Lotto 37 -   FILO DI SUTURA dentellato per la chiusura ferite senza nodo                                                                                                                                         Poligliconato o polidiossanone monofilamento a</t>
  </si>
  <si>
    <t>totale lotti</t>
  </si>
  <si>
    <t>Lotto 35 -   FILO DI SUTURA dentellato per la chiusura ferite senza nodo                                                                                                                                         Poligliconato o polidiossanone monofilamento a lungo tempo di assorbimento(&gt; 120gg)</t>
  </si>
  <si>
    <t>4080349A81</t>
  </si>
  <si>
    <t>4080370BD5</t>
  </si>
  <si>
    <t>4080389B83</t>
  </si>
  <si>
    <t>408040156C</t>
  </si>
  <si>
    <t>40804172A1</t>
  </si>
  <si>
    <t>408043624F</t>
  </si>
  <si>
    <t>4081729D50</t>
  </si>
  <si>
    <t>408177641C</t>
  </si>
  <si>
    <t>408181002C</t>
  </si>
  <si>
    <t>4081844C37</t>
  </si>
  <si>
    <t>4081900A6E</t>
  </si>
  <si>
    <t>4081939A9D</t>
  </si>
  <si>
    <t>4082003F6C</t>
  </si>
  <si>
    <t>408202733E</t>
  </si>
  <si>
    <t>40820874C1</t>
  </si>
  <si>
    <t>4082157E82</t>
  </si>
  <si>
    <t>4082195DDE</t>
  </si>
  <si>
    <t>4082233D3A</t>
  </si>
  <si>
    <t>4082249A6F</t>
  </si>
  <si>
    <t>4082346A7B</t>
  </si>
  <si>
    <t>4083186FAA</t>
  </si>
  <si>
    <t>4083200B39</t>
  </si>
  <si>
    <t>4083219AE7</t>
  </si>
  <si>
    <t>4083257A43</t>
  </si>
  <si>
    <t>4083299CEB</t>
  </si>
  <si>
    <t>4083317BC6</t>
  </si>
  <si>
    <t>4083375BA3</t>
  </si>
  <si>
    <t>4080040B82</t>
  </si>
  <si>
    <t>4083281E10</t>
  </si>
  <si>
    <t>P.A.n.57/2012 FILI DI SUTURA E ALTRI DISPOSITIVI PER CHIRURGIA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</si>
</sst>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000"/>
    <numFmt numFmtId="171" formatCode="0.00000"/>
    <numFmt numFmtId="172" formatCode="_-* #,##0_-;\-* #,##0_-;_-* &quot;-&quot;??_-;_-@_-"/>
    <numFmt numFmtId="173" formatCode="0.0"/>
    <numFmt numFmtId="174" formatCode="#,##0_ ;\-#,##0\ "/>
    <numFmt numFmtId="175" formatCode="&quot;€&quot;\ #,##0.0000"/>
    <numFmt numFmtId="176" formatCode="&quot;€&quot;#,##0.00000_);\(&quot;€&quot;#,##0.00000\)"/>
    <numFmt numFmtId="177" formatCode="&quot;€&quot;#,##0.00_);\(&quot;€&quot;#,##0.00\)"/>
    <numFmt numFmtId="178" formatCode="&quot;L.&quot;\ #,##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&quot;€&quot;\ * #,##0.000_-;\-&quot;€&quot;\ * #,##0.000_-;_-&quot;€&quot;\ * &quot;-&quot;??_-;_-@_-"/>
    <numFmt numFmtId="183" formatCode="_-&quot;€&quot;\ * #,##0.0000_-;\-&quot;€&quot;\ * #,##0.0000_-;_-&quot;€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"/>
    <numFmt numFmtId="189" formatCode="&quot;€&quot;\ 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8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8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189" fontId="3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 wrapText="1"/>
    </xf>
    <xf numFmtId="11" fontId="6" fillId="0" borderId="1" xfId="0" applyNumberFormat="1" applyFont="1" applyFill="1" applyBorder="1" applyAlignment="1" applyProtection="1" quotePrefix="1">
      <alignment horizontal="center" vertical="center" wrapText="1" shrinkToFi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29325" y="20859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togliere già sommato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38">
      <selection activeCell="B41" sqref="B41"/>
    </sheetView>
  </sheetViews>
  <sheetFormatPr defaultColWidth="9.140625" defaultRowHeight="12.75"/>
  <cols>
    <col min="1" max="1" width="33.421875" style="21" customWidth="1"/>
    <col min="2" max="2" width="15.57421875" style="20" customWidth="1"/>
    <col min="3" max="3" width="13.421875" style="20" customWidth="1"/>
    <col min="4" max="4" width="15.7109375" style="26" customWidth="1"/>
    <col min="5" max="5" width="12.28125" style="19" customWidth="1"/>
    <col min="6" max="6" width="18.57421875" style="0" customWidth="1"/>
    <col min="7" max="7" width="15.28125" style="0" customWidth="1"/>
    <col min="15" max="16" width="11.57421875" style="0" bestFit="1" customWidth="1"/>
  </cols>
  <sheetData>
    <row r="1" spans="1:5" ht="30.75" customHeight="1">
      <c r="A1" s="1" t="s">
        <v>0</v>
      </c>
      <c r="B1" s="2"/>
      <c r="C1" s="2"/>
      <c r="D1" s="3"/>
      <c r="E1" s="4"/>
    </row>
    <row r="2" spans="1:5" ht="25.5">
      <c r="A2" s="3" t="s">
        <v>73</v>
      </c>
      <c r="B2" s="2"/>
      <c r="C2" s="2"/>
      <c r="D2" s="3"/>
      <c r="E2" s="4"/>
    </row>
    <row r="3" spans="1:5" ht="48">
      <c r="A3" s="5" t="s">
        <v>1</v>
      </c>
      <c r="B3" s="6" t="s">
        <v>2</v>
      </c>
      <c r="C3" s="6" t="s">
        <v>3</v>
      </c>
      <c r="D3" s="5" t="s">
        <v>4</v>
      </c>
      <c r="E3" s="7" t="s">
        <v>5</v>
      </c>
    </row>
    <row r="4" spans="1:5" s="11" customFormat="1" ht="30">
      <c r="A4" s="8" t="s">
        <v>6</v>
      </c>
      <c r="B4" s="9">
        <v>1401.73</v>
      </c>
      <c r="C4" s="9">
        <f aca="true" t="shared" si="0" ref="C4:C40">B4*4</f>
        <v>5606.92</v>
      </c>
      <c r="D4" s="22" t="s">
        <v>71</v>
      </c>
      <c r="E4" s="10">
        <v>0</v>
      </c>
    </row>
    <row r="5" spans="1:5" ht="30">
      <c r="A5" s="8" t="s">
        <v>7</v>
      </c>
      <c r="B5" s="9">
        <v>56889.59</v>
      </c>
      <c r="C5" s="9">
        <f t="shared" si="0"/>
        <v>227558.36</v>
      </c>
      <c r="D5" s="22" t="s">
        <v>44</v>
      </c>
      <c r="E5" s="10">
        <v>20</v>
      </c>
    </row>
    <row r="6" spans="1:5" ht="75">
      <c r="A6" s="12" t="s">
        <v>8</v>
      </c>
      <c r="B6" s="9">
        <v>172.75</v>
      </c>
      <c r="C6" s="9">
        <f t="shared" si="0"/>
        <v>691</v>
      </c>
      <c r="D6" s="22" t="s">
        <v>45</v>
      </c>
      <c r="E6" s="10">
        <v>0</v>
      </c>
    </row>
    <row r="7" spans="1:5" ht="75">
      <c r="A7" s="8" t="s">
        <v>9</v>
      </c>
      <c r="B7" s="9">
        <v>112036.25</v>
      </c>
      <c r="C7" s="9">
        <f t="shared" si="0"/>
        <v>448145</v>
      </c>
      <c r="D7" s="22" t="s">
        <v>46</v>
      </c>
      <c r="E7" s="10">
        <v>35</v>
      </c>
    </row>
    <row r="8" spans="1:5" ht="60">
      <c r="A8" s="8" t="s">
        <v>10</v>
      </c>
      <c r="B8" s="9">
        <v>153220.31</v>
      </c>
      <c r="C8" s="9">
        <f t="shared" si="0"/>
        <v>612881.24</v>
      </c>
      <c r="D8" s="22" t="s">
        <v>47</v>
      </c>
      <c r="E8" s="10">
        <v>70</v>
      </c>
    </row>
    <row r="9" spans="1:5" ht="90">
      <c r="A9" s="8" t="s">
        <v>11</v>
      </c>
      <c r="B9" s="9">
        <v>916001.18</v>
      </c>
      <c r="C9" s="9">
        <f t="shared" si="0"/>
        <v>3664004.72</v>
      </c>
      <c r="D9" s="22" t="s">
        <v>48</v>
      </c>
      <c r="E9" s="10">
        <v>140</v>
      </c>
    </row>
    <row r="10" spans="1:5" ht="75">
      <c r="A10" s="8" t="s">
        <v>12</v>
      </c>
      <c r="B10" s="9">
        <v>95309.98</v>
      </c>
      <c r="C10" s="9">
        <f t="shared" si="0"/>
        <v>381239.92</v>
      </c>
      <c r="D10" s="22">
        <v>4080423793</v>
      </c>
      <c r="E10" s="10">
        <v>35</v>
      </c>
    </row>
    <row r="11" spans="1:5" ht="105">
      <c r="A11" s="8" t="s">
        <v>13</v>
      </c>
      <c r="B11" s="13">
        <v>1020965.4</v>
      </c>
      <c r="C11" s="9">
        <f t="shared" si="0"/>
        <v>4083861.6</v>
      </c>
      <c r="D11" s="23" t="s">
        <v>49</v>
      </c>
      <c r="E11" s="14">
        <v>140</v>
      </c>
    </row>
    <row r="12" spans="1:5" ht="45">
      <c r="A12" s="8" t="s">
        <v>14</v>
      </c>
      <c r="B12" s="13">
        <v>45476.34</v>
      </c>
      <c r="C12" s="9">
        <f t="shared" si="0"/>
        <v>181905.36</v>
      </c>
      <c r="D12" s="23">
        <v>4080453057</v>
      </c>
      <c r="E12" s="14">
        <v>20</v>
      </c>
    </row>
    <row r="13" spans="1:5" ht="45">
      <c r="A13" s="8" t="s">
        <v>15</v>
      </c>
      <c r="B13" s="13">
        <v>303608.07</v>
      </c>
      <c r="C13" s="9">
        <f t="shared" si="0"/>
        <v>1214432.28</v>
      </c>
      <c r="D13" s="23" t="s">
        <v>50</v>
      </c>
      <c r="E13" s="14">
        <v>140</v>
      </c>
    </row>
    <row r="14" spans="1:5" ht="30">
      <c r="A14" s="8" t="s">
        <v>16</v>
      </c>
      <c r="B14" s="13">
        <v>15370.16</v>
      </c>
      <c r="C14" s="9">
        <f t="shared" si="0"/>
        <v>61480.64</v>
      </c>
      <c r="D14" s="23">
        <v>4081753122</v>
      </c>
      <c r="E14" s="10">
        <v>0</v>
      </c>
    </row>
    <row r="15" spans="1:5" ht="45">
      <c r="A15" s="8" t="s">
        <v>17</v>
      </c>
      <c r="B15" s="13">
        <v>18284.6</v>
      </c>
      <c r="C15" s="9">
        <f t="shared" si="0"/>
        <v>73138.4</v>
      </c>
      <c r="D15" s="23" t="s">
        <v>51</v>
      </c>
      <c r="E15" s="10">
        <v>0</v>
      </c>
    </row>
    <row r="16" spans="1:5" ht="45">
      <c r="A16" s="8" t="s">
        <v>18</v>
      </c>
      <c r="B16" s="13">
        <v>38926.06</v>
      </c>
      <c r="C16" s="9">
        <f t="shared" si="0"/>
        <v>155704.24</v>
      </c>
      <c r="D16" s="23" t="s">
        <v>52</v>
      </c>
      <c r="E16" s="10">
        <v>0</v>
      </c>
    </row>
    <row r="17" spans="1:5" ht="45">
      <c r="A17" s="8" t="s">
        <v>19</v>
      </c>
      <c r="B17" s="13">
        <v>10825.49</v>
      </c>
      <c r="C17" s="9">
        <f t="shared" si="0"/>
        <v>43301.96</v>
      </c>
      <c r="D17" s="23" t="s">
        <v>53</v>
      </c>
      <c r="E17" s="10">
        <v>0</v>
      </c>
    </row>
    <row r="18" spans="1:5" ht="45">
      <c r="A18" s="8" t="s">
        <v>20</v>
      </c>
      <c r="B18" s="13">
        <v>68777.14</v>
      </c>
      <c r="C18" s="9">
        <f t="shared" si="0"/>
        <v>275108.56</v>
      </c>
      <c r="D18" s="23">
        <v>4081878847</v>
      </c>
      <c r="E18" s="14">
        <v>20</v>
      </c>
    </row>
    <row r="19" spans="1:5" ht="45">
      <c r="A19" s="8" t="s">
        <v>21</v>
      </c>
      <c r="B19" s="13">
        <v>106836.65</v>
      </c>
      <c r="C19" s="9">
        <f t="shared" si="0"/>
        <v>427346.6</v>
      </c>
      <c r="D19" s="23" t="s">
        <v>54</v>
      </c>
      <c r="E19" s="14">
        <v>35</v>
      </c>
    </row>
    <row r="20" spans="1:5" ht="60">
      <c r="A20" s="8" t="s">
        <v>22</v>
      </c>
      <c r="B20" s="13">
        <v>71167.8</v>
      </c>
      <c r="C20" s="9">
        <f t="shared" si="0"/>
        <v>284671.2</v>
      </c>
      <c r="D20" s="23" t="s">
        <v>55</v>
      </c>
      <c r="E20" s="14">
        <v>20</v>
      </c>
    </row>
    <row r="21" spans="1:5" ht="45">
      <c r="A21" s="8" t="s">
        <v>23</v>
      </c>
      <c r="B21" s="13">
        <v>16042.61</v>
      </c>
      <c r="C21" s="9">
        <f t="shared" si="0"/>
        <v>64170.44</v>
      </c>
      <c r="D21" s="23">
        <v>4081969361</v>
      </c>
      <c r="E21" s="10">
        <v>0</v>
      </c>
    </row>
    <row r="22" spans="1:5" ht="45">
      <c r="A22" s="8" t="s">
        <v>24</v>
      </c>
      <c r="B22" s="9">
        <v>7220.64</v>
      </c>
      <c r="C22" s="9">
        <f t="shared" si="0"/>
        <v>28882.56</v>
      </c>
      <c r="D22" s="22">
        <v>4081991588</v>
      </c>
      <c r="E22" s="10">
        <v>0</v>
      </c>
    </row>
    <row r="23" spans="1:5" ht="75">
      <c r="A23" s="8" t="s">
        <v>25</v>
      </c>
      <c r="B23" s="9">
        <v>23731.44</v>
      </c>
      <c r="C23" s="9">
        <f t="shared" si="0"/>
        <v>94925.76</v>
      </c>
      <c r="D23" s="22" t="s">
        <v>56</v>
      </c>
      <c r="E23" s="10">
        <v>0</v>
      </c>
    </row>
    <row r="24" spans="1:5" ht="30">
      <c r="A24" s="8" t="s">
        <v>26</v>
      </c>
      <c r="B24" s="9">
        <v>7443.41</v>
      </c>
      <c r="C24" s="9">
        <f t="shared" si="0"/>
        <v>29773.64</v>
      </c>
      <c r="D24" s="22" t="s">
        <v>57</v>
      </c>
      <c r="E24" s="10">
        <v>0</v>
      </c>
    </row>
    <row r="25" spans="1:5" ht="90">
      <c r="A25" s="8" t="s">
        <v>27</v>
      </c>
      <c r="B25" s="9">
        <v>179.58</v>
      </c>
      <c r="C25" s="9">
        <f t="shared" si="0"/>
        <v>718.32</v>
      </c>
      <c r="D25" s="22" t="s">
        <v>58</v>
      </c>
      <c r="E25" s="10">
        <v>0</v>
      </c>
    </row>
    <row r="26" spans="1:5" ht="90">
      <c r="A26" s="8" t="s">
        <v>28</v>
      </c>
      <c r="B26" s="9">
        <v>79046.76</v>
      </c>
      <c r="C26" s="9">
        <f t="shared" si="0"/>
        <v>316187.04</v>
      </c>
      <c r="D26" s="22">
        <v>4082142225</v>
      </c>
      <c r="E26" s="10">
        <v>35</v>
      </c>
    </row>
    <row r="27" spans="1:5" ht="45">
      <c r="A27" s="8" t="s">
        <v>29</v>
      </c>
      <c r="B27" s="13">
        <v>53404.56</v>
      </c>
      <c r="C27" s="9">
        <f t="shared" si="0"/>
        <v>213618.24</v>
      </c>
      <c r="D27" s="24" t="s">
        <v>59</v>
      </c>
      <c r="E27" s="14">
        <v>20</v>
      </c>
    </row>
    <row r="28" spans="1:5" ht="45">
      <c r="A28" s="8" t="s">
        <v>30</v>
      </c>
      <c r="B28" s="9">
        <v>609.36</v>
      </c>
      <c r="C28" s="9">
        <f t="shared" si="0"/>
        <v>2437.44</v>
      </c>
      <c r="D28" s="22" t="s">
        <v>60</v>
      </c>
      <c r="E28" s="10">
        <v>0</v>
      </c>
    </row>
    <row r="29" spans="1:5" ht="45">
      <c r="A29" s="8" t="s">
        <v>31</v>
      </c>
      <c r="B29" s="9">
        <v>7213.536</v>
      </c>
      <c r="C29" s="9">
        <f t="shared" si="0"/>
        <v>28854.144</v>
      </c>
      <c r="D29" s="22" t="s">
        <v>61</v>
      </c>
      <c r="E29" s="10">
        <v>0</v>
      </c>
    </row>
    <row r="30" spans="1:5" ht="15.75">
      <c r="A30" s="8" t="s">
        <v>32</v>
      </c>
      <c r="B30" s="9">
        <v>50616</v>
      </c>
      <c r="C30" s="9">
        <f t="shared" si="0"/>
        <v>202464</v>
      </c>
      <c r="D30" s="22" t="s">
        <v>62</v>
      </c>
      <c r="E30" s="10">
        <v>20</v>
      </c>
    </row>
    <row r="31" spans="1:5" ht="45">
      <c r="A31" s="8" t="s">
        <v>33</v>
      </c>
      <c r="B31" s="13">
        <v>2142</v>
      </c>
      <c r="C31" s="9">
        <f t="shared" si="0"/>
        <v>8568</v>
      </c>
      <c r="D31" s="23" t="s">
        <v>63</v>
      </c>
      <c r="E31" s="10">
        <v>0</v>
      </c>
    </row>
    <row r="32" spans="1:5" ht="45">
      <c r="A32" s="8" t="s">
        <v>34</v>
      </c>
      <c r="B32" s="13">
        <v>6153.3</v>
      </c>
      <c r="C32" s="9">
        <f t="shared" si="0"/>
        <v>24613.2</v>
      </c>
      <c r="D32" s="23" t="s">
        <v>64</v>
      </c>
      <c r="E32" s="10">
        <v>0</v>
      </c>
    </row>
    <row r="33" spans="1:5" ht="45">
      <c r="A33" s="8" t="s">
        <v>35</v>
      </c>
      <c r="B33" s="13">
        <v>2723.28</v>
      </c>
      <c r="C33" s="9">
        <f t="shared" si="0"/>
        <v>10893.12</v>
      </c>
      <c r="D33" s="23" t="s">
        <v>65</v>
      </c>
      <c r="E33" s="10">
        <v>0</v>
      </c>
    </row>
    <row r="34" spans="1:5" ht="45">
      <c r="A34" s="8" t="s">
        <v>36</v>
      </c>
      <c r="B34" s="13">
        <v>702</v>
      </c>
      <c r="C34" s="9">
        <f t="shared" si="0"/>
        <v>2808</v>
      </c>
      <c r="D34" s="23" t="s">
        <v>66</v>
      </c>
      <c r="E34" s="10">
        <v>0</v>
      </c>
    </row>
    <row r="35" spans="1:5" ht="45">
      <c r="A35" s="12" t="s">
        <v>37</v>
      </c>
      <c r="B35" s="15">
        <v>546.48</v>
      </c>
      <c r="C35" s="9">
        <f t="shared" si="0"/>
        <v>2185.92</v>
      </c>
      <c r="D35" s="25" t="s">
        <v>67</v>
      </c>
      <c r="E35" s="10">
        <v>0</v>
      </c>
    </row>
    <row r="36" spans="1:5" ht="45">
      <c r="A36" s="12" t="s">
        <v>38</v>
      </c>
      <c r="B36" s="15">
        <v>5796.48</v>
      </c>
      <c r="C36" s="9">
        <f t="shared" si="0"/>
        <v>23185.92</v>
      </c>
      <c r="D36" s="27" t="s">
        <v>72</v>
      </c>
      <c r="E36" s="10">
        <v>0</v>
      </c>
    </row>
    <row r="37" spans="1:5" ht="60">
      <c r="A37" s="8" t="s">
        <v>39</v>
      </c>
      <c r="B37" s="13">
        <v>11246.4</v>
      </c>
      <c r="C37" s="9">
        <f t="shared" si="0"/>
        <v>44985.6</v>
      </c>
      <c r="D37" s="23" t="s">
        <v>68</v>
      </c>
      <c r="E37" s="10">
        <v>0</v>
      </c>
    </row>
    <row r="38" spans="1:5" ht="90">
      <c r="A38" s="8" t="s">
        <v>43</v>
      </c>
      <c r="B38" s="13">
        <v>14385.6</v>
      </c>
      <c r="C38" s="9">
        <f t="shared" si="0"/>
        <v>57542.4</v>
      </c>
      <c r="D38" s="23" t="s">
        <v>69</v>
      </c>
      <c r="E38" s="10">
        <v>0</v>
      </c>
    </row>
    <row r="39" spans="1:5" ht="75">
      <c r="A39" s="8" t="s">
        <v>40</v>
      </c>
      <c r="B39" s="13">
        <v>3540</v>
      </c>
      <c r="C39" s="9">
        <f t="shared" si="0"/>
        <v>14160</v>
      </c>
      <c r="D39" s="23" t="s">
        <v>70</v>
      </c>
      <c r="E39" s="10">
        <v>0</v>
      </c>
    </row>
    <row r="40" spans="1:5" ht="75">
      <c r="A40" s="8" t="s">
        <v>41</v>
      </c>
      <c r="B40" s="13">
        <v>7668</v>
      </c>
      <c r="C40" s="9">
        <f t="shared" si="0"/>
        <v>30672</v>
      </c>
      <c r="D40" s="23">
        <v>4083400048</v>
      </c>
      <c r="E40" s="10">
        <v>0</v>
      </c>
    </row>
    <row r="41" spans="1:3" ht="15.75">
      <c r="A41" s="16" t="s">
        <v>42</v>
      </c>
      <c r="B41" s="17">
        <f>SUM(B4:B40)</f>
        <v>3335680.9359999993</v>
      </c>
      <c r="C41" s="17">
        <f>SUM(C4:C40)</f>
        <v>13342723.743999997</v>
      </c>
    </row>
    <row r="42" ht="15.75">
      <c r="A42" s="18"/>
    </row>
    <row r="43" ht="15.75">
      <c r="A43" s="18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cig allegato 3</dc:title>
  <dc:subject>gara suture</dc:subject>
  <dc:creator>petrucci</dc:creator>
  <cp:keywords>suture</cp:keywords>
  <dc:description/>
  <cp:lastModifiedBy>AUSL Bologna</cp:lastModifiedBy>
  <dcterms:created xsi:type="dcterms:W3CDTF">2012-03-07T15:31:49Z</dcterms:created>
  <dcterms:modified xsi:type="dcterms:W3CDTF">2012-05-11T13:48:21Z</dcterms:modified>
  <cp:category/>
  <cp:version/>
  <cp:contentType/>
  <cp:contentStatus/>
</cp:coreProperties>
</file>