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A TAVOLI OPERATORI\"/>
    </mc:Choice>
  </mc:AlternateContent>
  <bookViews>
    <workbookView xWindow="0" yWindow="0" windowWidth="12135" windowHeight="8760"/>
  </bookViews>
  <sheets>
    <sheet name="TOP_AVEC_OFFERTA_ACQUISTO" sheetId="2" r:id="rId1"/>
    <sheet name="TOP_AVEC_OFFERTA_NOLEGGIO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H14" i="3"/>
  <c r="H13" i="3" l="1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H5" i="3"/>
  <c r="H4" i="3"/>
  <c r="H3" i="3"/>
  <c r="H6" i="2"/>
  <c r="H11" i="2"/>
  <c r="H5" i="2"/>
  <c r="E22" i="2"/>
  <c r="E10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9" i="2"/>
  <c r="H4" i="2"/>
  <c r="H3" i="2"/>
  <c r="E28" i="2"/>
  <c r="E29" i="3"/>
  <c r="E30" i="3"/>
  <c r="H6" i="3"/>
  <c r="H12" i="3"/>
</calcChain>
</file>

<file path=xl/sharedStrings.xml><?xml version="1.0" encoding="utf-8"?>
<sst xmlns="http://schemas.openxmlformats.org/spreadsheetml/2006/main" count="89" uniqueCount="52">
  <si>
    <t>ALLEGATO - E SCHEDA OFFERTA - ACQUISTO</t>
  </si>
  <si>
    <t>CND</t>
  </si>
  <si>
    <t>Repertorio</t>
  </si>
  <si>
    <t>Codice catalogo fabbricante</t>
  </si>
  <si>
    <t>COLONNA / PIANO</t>
  </si>
  <si>
    <t>CONFIGURAZIONE DI BASE (indicare codice quantità ed acessori compresi nella configurazione di base)</t>
  </si>
  <si>
    <t>Prezzo Offerto Unitario(€)</t>
  </si>
  <si>
    <t>q.tà</t>
  </si>
  <si>
    <t>Prezzo totale (€)</t>
  </si>
  <si>
    <t>COLONNA TAVOLO OPERATORIO</t>
  </si>
  <si>
    <t>PIANO OPERATORIO CONFIGURAZIONE BASE</t>
  </si>
  <si>
    <t>CARRELLO DI TRASPORTO</t>
  </si>
  <si>
    <t>TOTALE COLONNA + PIANO + CARRELLO</t>
  </si>
  <si>
    <t>ACCESSORI</t>
  </si>
  <si>
    <t>DESCRIZIONE</t>
  </si>
  <si>
    <t>Q.TA' RICHIESTA</t>
  </si>
  <si>
    <t>CODICE FABBRICANTE</t>
  </si>
  <si>
    <t>Prezzo Offerto Unitario</t>
  </si>
  <si>
    <t>Reggitelo a L completo di morsetto</t>
  </si>
  <si>
    <t>BASE D'ASTA IVA ESCLUSA</t>
  </si>
  <si>
    <t>TOTALE OFFERTA</t>
  </si>
  <si>
    <t>reggibraccio orientabile su sfera completo di cuscino e cinghia completo di morsetto</t>
  </si>
  <si>
    <t>Fascia fermacorpo</t>
  </si>
  <si>
    <t>Asta infusionale completa di morsetto</t>
  </si>
  <si>
    <t>Fascia fermapolso completa di morsetto</t>
  </si>
  <si>
    <t>Coppia di cosciali di Allen con imbottitura e morsetti</t>
  </si>
  <si>
    <t>Coppia di cosciali di goepel con morsetti</t>
  </si>
  <si>
    <t>Coppia ferma spalle completo di morsetti</t>
  </si>
  <si>
    <t>Coppia reggipiedi completo di morsetti</t>
  </si>
  <si>
    <t>Fascia singola per gambe separate</t>
  </si>
  <si>
    <t>Set 3 supporti corpo per il posizionamento del paziente completi di morsetti e cuscini (sacrale, dorsale, pelvico)</t>
  </si>
  <si>
    <t>Reggibraccio per posizionamento paziente in decubito laterale completo di morsetto</t>
  </si>
  <si>
    <t>Schienaletto della spalla con 2 sezioni asportabili completo di caschetto</t>
  </si>
  <si>
    <t>Tavolino per la chirurgia della mano in carbonio completo di morsetto</t>
  </si>
  <si>
    <t>Supporto per la chirurgia dell'omero in posizione prona completo di morsetto</t>
  </si>
  <si>
    <t>Coppia supporti per la chirurgia dell'anca in decubito laterale completi di morsetti</t>
  </si>
  <si>
    <t>Rullo per protesi ginocchio completo di morsetto</t>
  </si>
  <si>
    <t>Gruppo trazioni arti inferiori completo di doppio dinamometro, sezione bacino, controtrazione, n. 2 scarponcini, piano gambe per preparazione paziente, carrello, cosciale per posizionamento arto sano, prendistaffa</t>
  </si>
  <si>
    <t>Reggibraccio per posizionamento paziente in decubito laterale copleto di morsetto</t>
  </si>
  <si>
    <t>COSTO TOTALE ACCESSORI</t>
  </si>
  <si>
    <t>ALLEGATO - E SCHEDA OFFERTA - NOLEGGIO</t>
  </si>
  <si>
    <t>Canone Noleggio Unitario annuale (€)</t>
  </si>
  <si>
    <t>Canone Totale Quinquennale (€)</t>
  </si>
  <si>
    <t>TOTALE COLONNA + PIANO + CARRELLO NOLEGGIO</t>
  </si>
  <si>
    <t>TOTALE COLONNA + PIANO + CARRELLO - ASSISTENZA TECNICA FULL RISK (MAX 10%)</t>
  </si>
  <si>
    <t>BASE D'ASTA IVA ESCLUSA 5 ANNI</t>
  </si>
  <si>
    <t>NOLEGGIO</t>
  </si>
  <si>
    <t>ASSISTENZA TECNICA FULL RISK</t>
  </si>
  <si>
    <t>COSTO TOTALE ACCESSORI NOLEGGIO</t>
  </si>
  <si>
    <t>COSTO TOTALE ACCESSORI ASSISTENZA TECNICA (MAX 10%)</t>
  </si>
  <si>
    <t xml:space="preserve">TOTALE COMPLESSIVO </t>
  </si>
  <si>
    <t xml:space="preserve">IMPORTO DA RIPORTARE SULLA PIATTAFORMA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</si>
</sst>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_-* #,##0.00\ [$€-410]_-;\-* #,##0.00\ [$€-410]_-;_-* &quot;-&quot;??\ [$€-410]_-;_-@_-"/>
  </numFmts>
  <fonts count="12" x14ac:knownFonts="1">
    <font>
      <sz val="10"/>
      <name val="Arial"/>
      <family val="2"/>
    </font>
    <font>
      <sz val="10"/>
      <name val="Arial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color indexed="8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0" fontId="2" fillId="2" borderId="1" applyNumberFormat="0" applyAlignment="0" applyProtection="0"/>
    <xf numFmtId="0" fontId="3" fillId="4" borderId="2" applyNumberFormat="0" applyAlignment="0" applyProtection="0"/>
    <xf numFmtId="164" fontId="1" fillId="0" borderId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66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0" fontId="10" fillId="5" borderId="3" xfId="6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166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66" fontId="7" fillId="6" borderId="5" xfId="0" applyNumberFormat="1" applyFont="1" applyFill="1" applyBorder="1" applyAlignment="1">
      <alignment horizontal="center" vertical="center" wrapText="1"/>
    </xf>
    <xf numFmtId="20" fontId="7" fillId="0" borderId="0" xfId="0" applyNumberFormat="1" applyFont="1" applyAlignment="1">
      <alignment vertical="top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/>
    <xf numFmtId="167" fontId="4" fillId="0" borderId="0" xfId="0" applyNumberFormat="1" applyFont="1"/>
    <xf numFmtId="0" fontId="7" fillId="6" borderId="3" xfId="0" applyFont="1" applyFill="1" applyBorder="1" applyAlignment="1">
      <alignment horizontal="center" vertical="top" wrapText="1"/>
    </xf>
    <xf numFmtId="166" fontId="7" fillId="6" borderId="3" xfId="0" applyNumberFormat="1" applyFont="1" applyFill="1" applyBorder="1" applyAlignment="1">
      <alignment vertical="top" wrapText="1"/>
    </xf>
    <xf numFmtId="167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vertical="top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center" vertical="center" wrapText="1"/>
    </xf>
    <xf numFmtId="167" fontId="5" fillId="6" borderId="20" xfId="0" applyNumberFormat="1" applyFont="1" applyFill="1" applyBorder="1" applyAlignment="1">
      <alignment horizontal="center" vertical="center" wrapText="1"/>
    </xf>
    <xf numFmtId="167" fontId="5" fillId="6" borderId="21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167" fontId="5" fillId="6" borderId="9" xfId="0" applyNumberFormat="1" applyFont="1" applyFill="1" applyBorder="1" applyAlignment="1">
      <alignment horizontal="center" vertical="center" wrapText="1"/>
    </xf>
    <xf numFmtId="167" fontId="5" fillId="6" borderId="7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20" fontId="7" fillId="6" borderId="12" xfId="0" applyNumberFormat="1" applyFont="1" applyFill="1" applyBorder="1" applyAlignment="1">
      <alignment horizontal="center" vertical="top" wrapText="1"/>
    </xf>
    <xf numFmtId="20" fontId="7" fillId="6" borderId="14" xfId="0" applyNumberFormat="1" applyFont="1" applyFill="1" applyBorder="1" applyAlignment="1">
      <alignment horizontal="center" vertical="top" wrapText="1"/>
    </xf>
    <xf numFmtId="20" fontId="7" fillId="6" borderId="15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1" fillId="0" borderId="0" xfId="0" applyFont="1"/>
    <xf numFmtId="20" fontId="7" fillId="0" borderId="0" xfId="0" applyNumberFormat="1" applyFont="1" applyBorder="1" applyAlignment="1">
      <alignment vertical="top" wrapText="1"/>
    </xf>
    <xf numFmtId="166" fontId="4" fillId="0" borderId="0" xfId="0" applyNumberFormat="1" applyFont="1" applyBorder="1" applyAlignment="1">
      <alignment vertical="top" wrapText="1"/>
    </xf>
  </cellXfs>
  <cellStyles count="7">
    <cellStyle name="Euro" xfId="1"/>
    <cellStyle name="Euro 2" xfId="2"/>
    <cellStyle name="Euro_Allegato E - BOZZA-29_02" xfId="3"/>
    <cellStyle name="Input" xfId="4" builtinId="20" customBuiltin="1"/>
    <cellStyle name="Normale" xfId="0" builtinId="0"/>
    <cellStyle name="Output" xfId="5" builtinId="21" customBuiltin="1"/>
    <cellStyle name="Valuta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295276</xdr:colOff>
      <xdr:row>10</xdr:row>
      <xdr:rowOff>19054</xdr:rowOff>
    </xdr:from>
    <xdr:to>
      <xdr:col>8</xdr:col>
      <xdr:colOff>647700</xdr:colOff>
      <xdr:row>11</xdr:row>
      <xdr:rowOff>38105</xdr:rowOff>
    </xdr:to>
    <xdr:sp macro="" textlink="">
      <xdr:nvSpPr>
        <xdr:cNvPr id="2" name="Freccia in giù 1"/>
        <xdr:cNvSpPr/>
      </xdr:nvSpPr>
      <xdr:spPr>
        <a:xfrm rot="5400000">
          <a:off x="17254537" y="4557718"/>
          <a:ext cx="533401" cy="3524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295276</xdr:colOff>
      <xdr:row>13</xdr:row>
      <xdr:rowOff>19054</xdr:rowOff>
    </xdr:from>
    <xdr:to>
      <xdr:col>8</xdr:col>
      <xdr:colOff>647700</xdr:colOff>
      <xdr:row>14</xdr:row>
      <xdr:rowOff>38105</xdr:rowOff>
    </xdr:to>
    <xdr:sp macro="" textlink="">
      <xdr:nvSpPr>
        <xdr:cNvPr id="2" name="Freccia in giù 1"/>
        <xdr:cNvSpPr/>
      </xdr:nvSpPr>
      <xdr:spPr>
        <a:xfrm rot="5400000">
          <a:off x="17254537" y="4557718"/>
          <a:ext cx="533401" cy="3524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topLeftCell="B1" zoomScale="85" zoomScaleNormal="85" zoomScaleSheetLayoutView="85" workbookViewId="0">
      <selection activeCell="G22" sqref="G22"/>
    </sheetView>
  </sheetViews>
  <sheetFormatPr defaultRowHeight="15.75" x14ac:dyDescent="0.2"/>
  <cols>
    <col min="1" max="1" width="58.140625" style="1" bestFit="1" customWidth="1"/>
    <col min="2" max="2" width="17.5703125" style="1" bestFit="1" customWidth="1"/>
    <col min="3" max="3" width="17" style="1" bestFit="1" customWidth="1"/>
    <col min="4" max="4" width="45.5703125" style="1" bestFit="1" customWidth="1"/>
    <col min="5" max="5" width="65.85546875" style="1" bestFit="1" customWidth="1"/>
    <col min="6" max="6" width="15.42578125" style="1" customWidth="1"/>
    <col min="7" max="7" width="36.28515625" style="1" bestFit="1" customWidth="1"/>
    <col min="8" max="8" width="20.85546875" style="1" customWidth="1"/>
    <col min="9" max="9" width="14.7109375" style="1" bestFit="1" customWidth="1"/>
    <col min="10" max="10" width="45.7109375" style="4" customWidth="1"/>
    <col min="11" max="11" width="20" style="1" customWidth="1"/>
    <col min="12" max="16384" width="9.140625" style="1"/>
  </cols>
  <sheetData>
    <row r="1" spans="1:10" s="2" customFormat="1" ht="27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1"/>
      <c r="J1" s="1"/>
    </row>
    <row r="2" spans="1:10" ht="31.5" x14ac:dyDescent="0.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</row>
    <row r="3" spans="1:10" x14ac:dyDescent="0.25">
      <c r="A3" s="7"/>
      <c r="B3" s="7"/>
      <c r="C3" s="7"/>
      <c r="D3" s="8" t="s">
        <v>9</v>
      </c>
      <c r="E3" s="8"/>
      <c r="F3" s="19"/>
      <c r="G3" s="9">
        <v>1</v>
      </c>
      <c r="H3" s="10">
        <f>F3*G3</f>
        <v>0</v>
      </c>
    </row>
    <row r="4" spans="1:10" x14ac:dyDescent="0.25">
      <c r="A4" s="7"/>
      <c r="B4" s="7"/>
      <c r="C4" s="7"/>
      <c r="D4" s="8" t="s">
        <v>10</v>
      </c>
      <c r="E4" s="8"/>
      <c r="F4" s="19"/>
      <c r="G4" s="9">
        <v>2</v>
      </c>
      <c r="H4" s="10">
        <f>F4*G4</f>
        <v>0</v>
      </c>
    </row>
    <row r="5" spans="1:10" x14ac:dyDescent="0.25">
      <c r="A5" s="7"/>
      <c r="B5" s="7"/>
      <c r="C5" s="7"/>
      <c r="D5" s="8" t="s">
        <v>11</v>
      </c>
      <c r="E5" s="8"/>
      <c r="F5" s="19"/>
      <c r="G5" s="9">
        <v>2</v>
      </c>
      <c r="H5" s="10">
        <f>F5*G5</f>
        <v>0</v>
      </c>
    </row>
    <row r="6" spans="1:10" ht="32.25" thickBot="1" x14ac:dyDescent="0.3">
      <c r="A6" s="3"/>
      <c r="B6" s="3"/>
      <c r="C6" s="3"/>
      <c r="D6" s="3"/>
      <c r="E6" s="3"/>
      <c r="F6" s="20"/>
      <c r="G6" s="21" t="s">
        <v>12</v>
      </c>
      <c r="H6" s="22">
        <f>SUM(H3:H5)</f>
        <v>0</v>
      </c>
      <c r="J6" s="49"/>
    </row>
    <row r="7" spans="1:10" ht="16.5" thickBot="1" x14ac:dyDescent="0.25">
      <c r="A7" s="39" t="s">
        <v>13</v>
      </c>
      <c r="B7" s="40"/>
      <c r="C7" s="40"/>
      <c r="D7" s="40"/>
      <c r="E7" s="41"/>
      <c r="F7" s="17"/>
      <c r="G7" s="17"/>
      <c r="H7" s="17"/>
      <c r="I7" s="17"/>
      <c r="J7" s="48"/>
    </row>
    <row r="8" spans="1:10" ht="32.25" thickBot="1" x14ac:dyDescent="0.25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8</v>
      </c>
    </row>
    <row r="9" spans="1:10" ht="42" x14ac:dyDescent="0.2">
      <c r="A9" s="11" t="s">
        <v>18</v>
      </c>
      <c r="B9" s="11">
        <v>1</v>
      </c>
      <c r="C9" s="11"/>
      <c r="D9" s="18"/>
      <c r="E9" s="14">
        <f t="shared" ref="E9:E27" si="0">B9*D9</f>
        <v>0</v>
      </c>
      <c r="G9" s="25" t="s">
        <v>19</v>
      </c>
      <c r="H9" s="26" t="s">
        <v>20</v>
      </c>
      <c r="J9" s="1"/>
    </row>
    <row r="10" spans="1:10" ht="31.5" x14ac:dyDescent="0.2">
      <c r="A10" s="11" t="s">
        <v>21</v>
      </c>
      <c r="B10" s="11">
        <v>2</v>
      </c>
      <c r="C10" s="11"/>
      <c r="D10" s="18"/>
      <c r="E10" s="14">
        <f t="shared" si="0"/>
        <v>0</v>
      </c>
      <c r="G10" s="28"/>
      <c r="H10" s="29"/>
      <c r="J10" s="1"/>
    </row>
    <row r="11" spans="1:10" ht="21.75" thickBot="1" x14ac:dyDescent="0.25">
      <c r="A11" s="11" t="s">
        <v>22</v>
      </c>
      <c r="B11" s="11">
        <v>1</v>
      </c>
      <c r="C11" s="11"/>
      <c r="D11" s="18"/>
      <c r="E11" s="14">
        <f t="shared" si="0"/>
        <v>0</v>
      </c>
      <c r="G11" s="23">
        <v>190000</v>
      </c>
      <c r="H11" s="24">
        <f>H6+E28</f>
        <v>0</v>
      </c>
      <c r="I11"/>
      <c r="J11" s="47" t="s">
        <v>51</v>
      </c>
    </row>
    <row r="12" spans="1:10" x14ac:dyDescent="0.2">
      <c r="A12" s="11" t="s">
        <v>23</v>
      </c>
      <c r="B12" s="11">
        <v>1</v>
      </c>
      <c r="C12" s="11"/>
      <c r="D12" s="18"/>
      <c r="E12" s="14">
        <f t="shared" si="0"/>
        <v>0</v>
      </c>
      <c r="J12" s="1"/>
    </row>
    <row r="13" spans="1:10" x14ac:dyDescent="0.2">
      <c r="A13" s="11" t="s">
        <v>24</v>
      </c>
      <c r="B13" s="11">
        <v>1</v>
      </c>
      <c r="C13" s="11"/>
      <c r="D13" s="18"/>
      <c r="E13" s="14">
        <f t="shared" si="0"/>
        <v>0</v>
      </c>
      <c r="G13" s="27"/>
      <c r="J13" s="1"/>
    </row>
    <row r="14" spans="1:10" x14ac:dyDescent="0.2">
      <c r="A14" s="11" t="s">
        <v>25</v>
      </c>
      <c r="B14" s="11">
        <v>1</v>
      </c>
      <c r="C14" s="11"/>
      <c r="D14" s="18"/>
      <c r="E14" s="14">
        <f t="shared" si="0"/>
        <v>0</v>
      </c>
      <c r="J14" s="1"/>
    </row>
    <row r="15" spans="1:10" x14ac:dyDescent="0.2">
      <c r="A15" s="11" t="s">
        <v>26</v>
      </c>
      <c r="B15" s="11">
        <v>1</v>
      </c>
      <c r="C15" s="11"/>
      <c r="D15" s="18"/>
      <c r="E15" s="14">
        <f t="shared" si="0"/>
        <v>0</v>
      </c>
      <c r="J15" s="1"/>
    </row>
    <row r="16" spans="1:10" x14ac:dyDescent="0.2">
      <c r="A16" s="11" t="s">
        <v>27</v>
      </c>
      <c r="B16" s="11">
        <v>1</v>
      </c>
      <c r="C16" s="11"/>
      <c r="D16" s="18"/>
      <c r="E16" s="14">
        <f t="shared" si="0"/>
        <v>0</v>
      </c>
      <c r="G16" s="27"/>
      <c r="J16" s="1"/>
    </row>
    <row r="17" spans="1:10" x14ac:dyDescent="0.2">
      <c r="A17" s="11" t="s">
        <v>28</v>
      </c>
      <c r="B17" s="11">
        <v>1</v>
      </c>
      <c r="C17" s="11"/>
      <c r="D17" s="18"/>
      <c r="E17" s="14">
        <f t="shared" si="0"/>
        <v>0</v>
      </c>
      <c r="G17" s="27"/>
      <c r="H17" s="27"/>
      <c r="J17" s="1"/>
    </row>
    <row r="18" spans="1:10" x14ac:dyDescent="0.2">
      <c r="A18" s="11" t="s">
        <v>29</v>
      </c>
      <c r="B18" s="11">
        <v>2</v>
      </c>
      <c r="C18" s="11"/>
      <c r="D18" s="18"/>
      <c r="E18" s="14">
        <f t="shared" si="0"/>
        <v>0</v>
      </c>
      <c r="G18" s="27"/>
      <c r="H18" s="27"/>
      <c r="I18" s="27"/>
      <c r="J18" s="1"/>
    </row>
    <row r="19" spans="1:10" ht="31.5" x14ac:dyDescent="0.2">
      <c r="A19" s="11" t="s">
        <v>30</v>
      </c>
      <c r="B19" s="11">
        <v>1</v>
      </c>
      <c r="C19" s="11"/>
      <c r="D19" s="18"/>
      <c r="E19" s="14">
        <f t="shared" si="0"/>
        <v>0</v>
      </c>
      <c r="I19" s="27"/>
      <c r="J19" s="1"/>
    </row>
    <row r="20" spans="1:10" ht="31.5" x14ac:dyDescent="0.2">
      <c r="A20" s="11" t="s">
        <v>31</v>
      </c>
      <c r="B20" s="11">
        <v>1</v>
      </c>
      <c r="C20" s="11"/>
      <c r="D20" s="18"/>
      <c r="E20" s="14">
        <f t="shared" si="0"/>
        <v>0</v>
      </c>
      <c r="J20" s="1"/>
    </row>
    <row r="21" spans="1:10" ht="31.5" x14ac:dyDescent="0.2">
      <c r="A21" s="11" t="s">
        <v>32</v>
      </c>
      <c r="B21" s="11">
        <v>1</v>
      </c>
      <c r="C21" s="11"/>
      <c r="D21" s="18"/>
      <c r="E21" s="14">
        <f t="shared" si="0"/>
        <v>0</v>
      </c>
      <c r="J21" s="1"/>
    </row>
    <row r="22" spans="1:10" ht="31.5" x14ac:dyDescent="0.2">
      <c r="A22" s="11" t="s">
        <v>33</v>
      </c>
      <c r="B22" s="11">
        <v>1</v>
      </c>
      <c r="C22" s="11"/>
      <c r="D22" s="18"/>
      <c r="E22" s="14">
        <f t="shared" si="0"/>
        <v>0</v>
      </c>
      <c r="J22" s="1"/>
    </row>
    <row r="23" spans="1:10" ht="31.5" x14ac:dyDescent="0.2">
      <c r="A23" s="11" t="s">
        <v>34</v>
      </c>
      <c r="B23" s="11">
        <v>1</v>
      </c>
      <c r="C23" s="11"/>
      <c r="D23" s="18"/>
      <c r="E23" s="14">
        <f t="shared" si="0"/>
        <v>0</v>
      </c>
      <c r="J23" s="1"/>
    </row>
    <row r="24" spans="1:10" ht="31.5" x14ac:dyDescent="0.2">
      <c r="A24" s="11" t="s">
        <v>35</v>
      </c>
      <c r="B24" s="11">
        <v>1</v>
      </c>
      <c r="C24" s="11"/>
      <c r="D24" s="18"/>
      <c r="E24" s="14">
        <f t="shared" si="0"/>
        <v>0</v>
      </c>
      <c r="J24" s="1"/>
    </row>
    <row r="25" spans="1:10" x14ac:dyDescent="0.2">
      <c r="A25" s="11" t="s">
        <v>36</v>
      </c>
      <c r="B25" s="11">
        <v>1</v>
      </c>
      <c r="C25" s="11"/>
      <c r="D25" s="18"/>
      <c r="E25" s="14">
        <f t="shared" si="0"/>
        <v>0</v>
      </c>
      <c r="J25" s="1"/>
    </row>
    <row r="26" spans="1:10" ht="78.75" x14ac:dyDescent="0.2">
      <c r="A26" s="11" t="s">
        <v>37</v>
      </c>
      <c r="B26" s="11">
        <v>1</v>
      </c>
      <c r="C26" s="11"/>
      <c r="D26" s="18"/>
      <c r="E26" s="14">
        <f t="shared" si="0"/>
        <v>0</v>
      </c>
      <c r="J26" s="1"/>
    </row>
    <row r="27" spans="1:10" ht="32.25" thickBot="1" x14ac:dyDescent="0.25">
      <c r="A27" s="11" t="s">
        <v>38</v>
      </c>
      <c r="B27" s="11">
        <v>1</v>
      </c>
      <c r="C27" s="11"/>
      <c r="D27" s="18"/>
      <c r="E27" s="14">
        <f t="shared" si="0"/>
        <v>0</v>
      </c>
      <c r="J27" s="1"/>
    </row>
    <row r="28" spans="1:10" ht="32.25" customHeight="1" thickBot="1" x14ac:dyDescent="0.25">
      <c r="A28" s="3"/>
      <c r="B28" s="3"/>
      <c r="C28" s="37" t="s">
        <v>39</v>
      </c>
      <c r="D28" s="38"/>
      <c r="E28" s="16">
        <f>SUM(E9:E27)</f>
        <v>0</v>
      </c>
    </row>
    <row r="30" spans="1:10" s="5" customFormat="1" x14ac:dyDescent="0.2">
      <c r="A30" s="15"/>
      <c r="J30" s="6"/>
    </row>
    <row r="32" spans="1:10" x14ac:dyDescent="0.2">
      <c r="A32" s="15"/>
    </row>
  </sheetData>
  <sheetProtection selectLockedCells="1"/>
  <mergeCells count="3">
    <mergeCell ref="C28:D28"/>
    <mergeCell ref="A7:E7"/>
    <mergeCell ref="A1:H1"/>
  </mergeCells>
  <phoneticPr fontId="8" type="noConversion"/>
  <pageMargins left="0.19685039370078741" right="0.19685039370078741" top="0.43307086614173229" bottom="0.51181102362204722" header="0.27559055118110237" footer="0.27559055118110237"/>
  <pageSetup paperSize="9" scale="61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E1" workbookViewId="0">
      <selection activeCell="J14" sqref="I14:J14"/>
    </sheetView>
  </sheetViews>
  <sheetFormatPr defaultColWidth="42.85546875" defaultRowHeight="12.75" x14ac:dyDescent="0.2"/>
  <cols>
    <col min="1" max="1" width="42.5703125" bestFit="1" customWidth="1"/>
    <col min="2" max="2" width="16.85546875" bestFit="1" customWidth="1"/>
    <col min="3" max="3" width="28.85546875" bestFit="1" customWidth="1"/>
    <col min="4" max="4" width="38.85546875" bestFit="1" customWidth="1"/>
    <col min="5" max="5" width="38" bestFit="1" customWidth="1"/>
    <col min="6" max="6" width="26.7109375" bestFit="1" customWidth="1"/>
    <col min="7" max="7" width="40.7109375" bestFit="1" customWidth="1"/>
    <col min="8" max="8" width="23.140625" bestFit="1" customWidth="1"/>
    <col min="9" max="9" width="16.140625" customWidth="1"/>
    <col min="10" max="10" width="45.42578125" customWidth="1"/>
  </cols>
  <sheetData>
    <row r="1" spans="1:10" ht="21" x14ac:dyDescent="0.2">
      <c r="A1" s="42" t="s">
        <v>40</v>
      </c>
      <c r="B1" s="42"/>
      <c r="C1" s="42"/>
      <c r="D1" s="42"/>
      <c r="E1" s="42"/>
      <c r="F1" s="42"/>
      <c r="G1" s="42"/>
      <c r="H1" s="42"/>
    </row>
    <row r="2" spans="1:10" ht="47.25" x14ac:dyDescent="0.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41</v>
      </c>
      <c r="G2" s="12" t="s">
        <v>7</v>
      </c>
      <c r="H2" s="13" t="s">
        <v>42</v>
      </c>
    </row>
    <row r="3" spans="1:10" ht="15.75" x14ac:dyDescent="0.25">
      <c r="A3" s="7"/>
      <c r="B3" s="7"/>
      <c r="C3" s="7"/>
      <c r="D3" s="8" t="s">
        <v>9</v>
      </c>
      <c r="E3" s="8"/>
      <c r="F3" s="19"/>
      <c r="G3" s="9">
        <v>1</v>
      </c>
      <c r="H3" s="10">
        <f>F3*G3*5</f>
        <v>0</v>
      </c>
    </row>
    <row r="4" spans="1:10" ht="31.5" x14ac:dyDescent="0.25">
      <c r="A4" s="7"/>
      <c r="B4" s="7"/>
      <c r="C4" s="7"/>
      <c r="D4" s="8" t="s">
        <v>10</v>
      </c>
      <c r="E4" s="8"/>
      <c r="F4" s="19"/>
      <c r="G4" s="9">
        <v>2</v>
      </c>
      <c r="H4" s="10">
        <f>F4*G4*5</f>
        <v>0</v>
      </c>
    </row>
    <row r="5" spans="1:10" ht="15.75" x14ac:dyDescent="0.25">
      <c r="A5" s="7"/>
      <c r="B5" s="7"/>
      <c r="C5" s="7"/>
      <c r="D5" s="8" t="s">
        <v>11</v>
      </c>
      <c r="E5" s="8"/>
      <c r="F5" s="19"/>
      <c r="G5" s="9">
        <v>2</v>
      </c>
      <c r="H5" s="10">
        <f>F5*G5*5</f>
        <v>0</v>
      </c>
    </row>
    <row r="6" spans="1:10" ht="31.5" x14ac:dyDescent="0.25">
      <c r="A6" s="3"/>
      <c r="B6" s="3"/>
      <c r="C6" s="3"/>
      <c r="D6" s="3"/>
      <c r="E6" s="3"/>
      <c r="F6" s="20"/>
      <c r="G6" s="21" t="s">
        <v>43</v>
      </c>
      <c r="H6" s="22">
        <f>SUM(H3:H5)</f>
        <v>0</v>
      </c>
    </row>
    <row r="7" spans="1:10" ht="48" thickBot="1" x14ac:dyDescent="0.3">
      <c r="A7" s="3"/>
      <c r="B7" s="3"/>
      <c r="C7" s="3"/>
      <c r="D7" s="3"/>
      <c r="E7" s="3"/>
      <c r="F7" s="20"/>
      <c r="G7" s="21" t="s">
        <v>44</v>
      </c>
      <c r="H7" s="22">
        <v>0</v>
      </c>
    </row>
    <row r="8" spans="1:10" ht="16.5" thickBot="1" x14ac:dyDescent="0.25">
      <c r="A8" s="39" t="s">
        <v>13</v>
      </c>
      <c r="B8" s="40"/>
      <c r="C8" s="40"/>
      <c r="D8" s="40"/>
      <c r="E8" s="41"/>
      <c r="F8" s="17"/>
      <c r="G8" s="17"/>
      <c r="H8" s="17"/>
    </row>
    <row r="9" spans="1:10" ht="16.5" thickBot="1" x14ac:dyDescent="0.25">
      <c r="A9" s="12" t="s">
        <v>14</v>
      </c>
      <c r="B9" s="12" t="s">
        <v>15</v>
      </c>
      <c r="C9" s="12" t="s">
        <v>16</v>
      </c>
      <c r="D9" s="12" t="s">
        <v>41</v>
      </c>
      <c r="E9" s="12" t="s">
        <v>42</v>
      </c>
      <c r="F9" s="1"/>
      <c r="G9" s="1"/>
      <c r="H9" s="1"/>
    </row>
    <row r="10" spans="1:10" ht="21" customHeight="1" x14ac:dyDescent="0.2">
      <c r="A10" s="11" t="s">
        <v>18</v>
      </c>
      <c r="B10" s="11">
        <v>1</v>
      </c>
      <c r="C10" s="11"/>
      <c r="D10" s="18"/>
      <c r="E10" s="14">
        <f>B10*D10*5</f>
        <v>0</v>
      </c>
      <c r="F10" s="1"/>
      <c r="G10" s="43" t="s">
        <v>45</v>
      </c>
      <c r="H10" s="45" t="s">
        <v>20</v>
      </c>
    </row>
    <row r="11" spans="1:10" ht="32.25" thickBot="1" x14ac:dyDescent="0.25">
      <c r="A11" s="11" t="s">
        <v>21</v>
      </c>
      <c r="B11" s="11">
        <v>2</v>
      </c>
      <c r="C11" s="11"/>
      <c r="D11" s="18"/>
      <c r="E11" s="14">
        <f t="shared" ref="E11:E28" si="0">B11*D11*5</f>
        <v>0</v>
      </c>
      <c r="F11" s="1"/>
      <c r="G11" s="44"/>
      <c r="H11" s="46"/>
    </row>
    <row r="12" spans="1:10" ht="21" x14ac:dyDescent="0.2">
      <c r="A12" s="11" t="s">
        <v>22</v>
      </c>
      <c r="B12" s="11">
        <v>1</v>
      </c>
      <c r="C12" s="11"/>
      <c r="D12" s="18"/>
      <c r="E12" s="30">
        <f t="shared" si="0"/>
        <v>0</v>
      </c>
      <c r="F12" s="33" t="s">
        <v>46</v>
      </c>
      <c r="G12" s="31">
        <v>175560</v>
      </c>
      <c r="H12" s="35">
        <f>H6+E29</f>
        <v>0</v>
      </c>
    </row>
    <row r="13" spans="1:10" ht="32.25" thickBot="1" x14ac:dyDescent="0.25">
      <c r="A13" s="11" t="s">
        <v>23</v>
      </c>
      <c r="B13" s="11">
        <v>1</v>
      </c>
      <c r="C13" s="11"/>
      <c r="D13" s="18"/>
      <c r="E13" s="30">
        <f t="shared" si="0"/>
        <v>0</v>
      </c>
      <c r="F13" s="34" t="s">
        <v>47</v>
      </c>
      <c r="G13" s="32">
        <v>76000</v>
      </c>
      <c r="H13" s="36">
        <f>H7+E30</f>
        <v>0</v>
      </c>
    </row>
    <row r="14" spans="1:10" ht="40.5" customHeight="1" thickBot="1" x14ac:dyDescent="0.25">
      <c r="A14" s="11" t="s">
        <v>24</v>
      </c>
      <c r="B14" s="11">
        <v>1</v>
      </c>
      <c r="C14" s="11"/>
      <c r="D14" s="18"/>
      <c r="E14" s="14">
        <f t="shared" si="0"/>
        <v>0</v>
      </c>
      <c r="F14" s="34" t="s">
        <v>50</v>
      </c>
      <c r="G14" s="32">
        <f>G12+G13</f>
        <v>251560</v>
      </c>
      <c r="H14" s="36">
        <f>H8+E31</f>
        <v>0</v>
      </c>
      <c r="J14" s="47" t="s">
        <v>51</v>
      </c>
    </row>
    <row r="15" spans="1:10" ht="31.5" x14ac:dyDescent="0.2">
      <c r="A15" s="11" t="s">
        <v>25</v>
      </c>
      <c r="B15" s="11">
        <v>1</v>
      </c>
      <c r="C15" s="11"/>
      <c r="D15" s="18"/>
      <c r="E15" s="14">
        <f t="shared" si="0"/>
        <v>0</v>
      </c>
      <c r="F15" s="1"/>
      <c r="G15" s="1"/>
      <c r="H15" s="1"/>
    </row>
    <row r="16" spans="1:10" ht="15.75" x14ac:dyDescent="0.2">
      <c r="A16" s="11" t="s">
        <v>26</v>
      </c>
      <c r="B16" s="11">
        <v>1</v>
      </c>
      <c r="C16" s="11"/>
      <c r="D16" s="18"/>
      <c r="E16" s="14">
        <f t="shared" si="0"/>
        <v>0</v>
      </c>
      <c r="F16" s="1"/>
      <c r="G16" s="27"/>
      <c r="H16" s="1"/>
    </row>
    <row r="17" spans="1:8" ht="15.75" x14ac:dyDescent="0.2">
      <c r="A17" s="11" t="s">
        <v>27</v>
      </c>
      <c r="B17" s="11">
        <v>1</v>
      </c>
      <c r="C17" s="11"/>
      <c r="D17" s="18"/>
      <c r="E17" s="14">
        <f t="shared" si="0"/>
        <v>0</v>
      </c>
      <c r="F17" s="1"/>
      <c r="G17" s="27"/>
      <c r="H17" s="27"/>
    </row>
    <row r="18" spans="1:8" ht="15.75" x14ac:dyDescent="0.2">
      <c r="A18" s="11" t="s">
        <v>28</v>
      </c>
      <c r="B18" s="11">
        <v>1</v>
      </c>
      <c r="C18" s="11"/>
      <c r="D18" s="18"/>
      <c r="E18" s="14">
        <f t="shared" si="0"/>
        <v>0</v>
      </c>
      <c r="F18" s="1"/>
      <c r="G18" s="27"/>
      <c r="H18" s="27"/>
    </row>
    <row r="19" spans="1:8" ht="15.75" x14ac:dyDescent="0.2">
      <c r="A19" s="11" t="s">
        <v>29</v>
      </c>
      <c r="B19" s="11">
        <v>2</v>
      </c>
      <c r="C19" s="11"/>
      <c r="D19" s="18"/>
      <c r="E19" s="14">
        <f t="shared" si="0"/>
        <v>0</v>
      </c>
      <c r="F19" s="1"/>
      <c r="G19" s="27"/>
      <c r="H19" s="27"/>
    </row>
    <row r="20" spans="1:8" ht="47.25" x14ac:dyDescent="0.2">
      <c r="A20" s="11" t="s">
        <v>30</v>
      </c>
      <c r="B20" s="11">
        <v>1</v>
      </c>
      <c r="C20" s="11"/>
      <c r="D20" s="18"/>
      <c r="E20" s="14">
        <f t="shared" si="0"/>
        <v>0</v>
      </c>
      <c r="F20" s="1"/>
      <c r="G20" s="1"/>
      <c r="H20" s="1"/>
    </row>
    <row r="21" spans="1:8" ht="31.5" x14ac:dyDescent="0.2">
      <c r="A21" s="11" t="s">
        <v>31</v>
      </c>
      <c r="B21" s="11">
        <v>1</v>
      </c>
      <c r="C21" s="11"/>
      <c r="D21" s="18"/>
      <c r="E21" s="14">
        <f t="shared" si="0"/>
        <v>0</v>
      </c>
      <c r="F21" s="1"/>
      <c r="G21" s="1"/>
      <c r="H21" s="1"/>
    </row>
    <row r="22" spans="1:8" ht="31.5" x14ac:dyDescent="0.2">
      <c r="A22" s="11" t="s">
        <v>32</v>
      </c>
      <c r="B22" s="11">
        <v>1</v>
      </c>
      <c r="C22" s="11"/>
      <c r="D22" s="18"/>
      <c r="E22" s="14">
        <f t="shared" si="0"/>
        <v>0</v>
      </c>
      <c r="F22" s="1"/>
      <c r="G22" s="1"/>
      <c r="H22" s="1"/>
    </row>
    <row r="23" spans="1:8" ht="31.5" x14ac:dyDescent="0.2">
      <c r="A23" s="11" t="s">
        <v>33</v>
      </c>
      <c r="B23" s="11">
        <v>1</v>
      </c>
      <c r="C23" s="11"/>
      <c r="D23" s="18"/>
      <c r="E23" s="14">
        <f t="shared" si="0"/>
        <v>0</v>
      </c>
      <c r="F23" s="1"/>
      <c r="G23" s="1"/>
      <c r="H23" s="1"/>
    </row>
    <row r="24" spans="1:8" ht="31.5" x14ac:dyDescent="0.2">
      <c r="A24" s="11" t="s">
        <v>34</v>
      </c>
      <c r="B24" s="11">
        <v>1</v>
      </c>
      <c r="C24" s="11"/>
      <c r="D24" s="18"/>
      <c r="E24" s="14">
        <f t="shared" si="0"/>
        <v>0</v>
      </c>
      <c r="F24" s="1"/>
      <c r="G24" s="1"/>
      <c r="H24" s="1"/>
    </row>
    <row r="25" spans="1:8" ht="31.5" x14ac:dyDescent="0.2">
      <c r="A25" s="11" t="s">
        <v>35</v>
      </c>
      <c r="B25" s="11">
        <v>1</v>
      </c>
      <c r="C25" s="11"/>
      <c r="D25" s="18"/>
      <c r="E25" s="14">
        <f t="shared" si="0"/>
        <v>0</v>
      </c>
      <c r="F25" s="1"/>
      <c r="G25" s="1"/>
      <c r="H25" s="1"/>
    </row>
    <row r="26" spans="1:8" ht="31.5" x14ac:dyDescent="0.2">
      <c r="A26" s="11" t="s">
        <v>36</v>
      </c>
      <c r="B26" s="11">
        <v>1</v>
      </c>
      <c r="C26" s="11"/>
      <c r="D26" s="18"/>
      <c r="E26" s="14">
        <f t="shared" si="0"/>
        <v>0</v>
      </c>
      <c r="F26" s="1"/>
      <c r="G26" s="1"/>
      <c r="H26" s="1"/>
    </row>
    <row r="27" spans="1:8" ht="94.5" x14ac:dyDescent="0.2">
      <c r="A27" s="11" t="s">
        <v>37</v>
      </c>
      <c r="B27" s="11">
        <v>1</v>
      </c>
      <c r="C27" s="11"/>
      <c r="D27" s="18"/>
      <c r="E27" s="14">
        <f t="shared" si="0"/>
        <v>0</v>
      </c>
      <c r="F27" s="1"/>
      <c r="G27" s="1"/>
      <c r="H27" s="1"/>
    </row>
    <row r="28" spans="1:8" ht="32.25" thickBot="1" x14ac:dyDescent="0.25">
      <c r="A28" s="11" t="s">
        <v>38</v>
      </c>
      <c r="B28" s="11">
        <v>1</v>
      </c>
      <c r="C28" s="11"/>
      <c r="D28" s="18"/>
      <c r="E28" s="14">
        <f t="shared" si="0"/>
        <v>0</v>
      </c>
      <c r="F28" s="1"/>
      <c r="G28" s="1"/>
      <c r="H28" s="1"/>
    </row>
    <row r="29" spans="1:8" ht="16.5" thickBot="1" x14ac:dyDescent="0.25">
      <c r="A29" s="3"/>
      <c r="B29" s="3"/>
      <c r="C29" s="37" t="s">
        <v>48</v>
      </c>
      <c r="D29" s="38"/>
      <c r="E29" s="16">
        <f>SUM(E10:E28)</f>
        <v>0</v>
      </c>
      <c r="F29" s="1"/>
      <c r="G29" s="1"/>
      <c r="H29" s="1"/>
    </row>
    <row r="30" spans="1:8" ht="16.5" thickBot="1" x14ac:dyDescent="0.25">
      <c r="C30" s="37" t="s">
        <v>49</v>
      </c>
      <c r="D30" s="38"/>
      <c r="E30" s="16">
        <f>SUM(E11:E29)</f>
        <v>0</v>
      </c>
    </row>
  </sheetData>
  <mergeCells count="6">
    <mergeCell ref="A1:H1"/>
    <mergeCell ref="A8:E8"/>
    <mergeCell ref="C29:D29"/>
    <mergeCell ref="C30:D30"/>
    <mergeCell ref="G10:G11"/>
    <mergeCell ref="H10:H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TOP_AVEC_OFFERTA_ACQUISTO</vt:lpstr>
      <vt:lpstr>TOP_AVEC_OFFERTA_NOLEGGIO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Damilano</dc:creator>
  <cp:keywords/>
  <dc:description/>
  <cp:lastModifiedBy>anonimo</cp:lastModifiedBy>
  <cp:revision/>
  <dcterms:created xsi:type="dcterms:W3CDTF">2015-05-26T10:20:06Z</dcterms:created>
  <dcterms:modified xsi:type="dcterms:W3CDTF">2026-03-18T21:00:33Z</dcterms:modified>
  <cp:category/>
  <cp:contentStatus/>
</cp:coreProperties>
</file>